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becerrilz\Documents\1- Cuenta publica\1- CP\1 - C P por Trim\2018\ANUAL\Información P y OA (Entregada)\PL -OK-\Cuenta Publica 2018\Digitales LDF\"/>
    </mc:Choice>
  </mc:AlternateContent>
  <bookViews>
    <workbookView xWindow="0" yWindow="0" windowWidth="28800" windowHeight="11625"/>
  </bookViews>
  <sheets>
    <sheet name="F1" sheetId="1" r:id="rId1"/>
    <sheet name="F2" sheetId="6" r:id="rId2"/>
    <sheet name="F3" sheetId="7" r:id="rId3"/>
    <sheet name="F4" sheetId="8" r:id="rId4"/>
    <sheet name="F5" sheetId="9" r:id="rId5"/>
    <sheet name="F6 (A)" sheetId="10" r:id="rId6"/>
    <sheet name="F6(B)" sheetId="11" r:id="rId7"/>
    <sheet name="F6(C)" sheetId="12" r:id="rId8"/>
    <sheet name="F6(D)" sheetId="13" r:id="rId9"/>
    <sheet name="Guia2018" sheetId="14" r:id="rId10"/>
    <sheet name="A4" sheetId="15" r:id="rId11"/>
  </sheets>
  <externalReferences>
    <externalReference r:id="rId12"/>
    <externalReference r:id="rId13"/>
    <externalReference r:id="rId14"/>
  </externalReferences>
  <definedNames>
    <definedName name="_xlnm._FilterDatabase" localSheetId="9" hidden="1">Guia2018!$B$3:$K$65</definedName>
    <definedName name="ANIO">'[1]Info General'!$D$20</definedName>
    <definedName name="APP_FIN_04">'F3'!$E$9</definedName>
    <definedName name="APP_FIN_06">'F3'!$G$9</definedName>
    <definedName name="APP_FIN_07">'F3'!$H$9</definedName>
    <definedName name="APP_FIN_08">'F3'!$I$9</definedName>
    <definedName name="APP_FIN_09">'F3'!$J$9</definedName>
    <definedName name="APP_FIN_10">'F3'!$K$9</definedName>
    <definedName name="APP_T10">'F3'!$K$4</definedName>
    <definedName name="APP_T4">'F3'!$E$4</definedName>
    <definedName name="APP_T6">'F3'!$G$4</definedName>
    <definedName name="APP_T7">'F3'!$H$4</definedName>
    <definedName name="APP_T8">'F3'!$I$4</definedName>
    <definedName name="APP_T9">'F3'!$J$4</definedName>
    <definedName name="DEUDA_CONT_FIN_01" localSheetId="1">'F2'!$B$22</definedName>
    <definedName name="DEUDA_CONT_FIN_01">[2]F2!$B$22</definedName>
    <definedName name="DEUDA_CONT_FIN_02" localSheetId="1">'F2'!$C$22</definedName>
    <definedName name="DEUDA_CONT_FIN_02">[2]F2!$C$22</definedName>
    <definedName name="DEUDA_CONT_FIN_03" localSheetId="1">'F2'!$D$22</definedName>
    <definedName name="DEUDA_CONT_FIN_03">[2]F2!$D$22</definedName>
    <definedName name="DEUDA_CONT_FIN_04" localSheetId="1">'F2'!$E$22</definedName>
    <definedName name="DEUDA_CONT_FIN_04">[2]F2!$E$22</definedName>
    <definedName name="DEUDA_CONT_FIN_05" localSheetId="1">'F2'!$F$22</definedName>
    <definedName name="DEUDA_CONT_FIN_05">[2]F2!$F$22</definedName>
    <definedName name="DEUDA_CONT_FIN_06" localSheetId="1">'F2'!$G$22</definedName>
    <definedName name="DEUDA_CONT_FIN_06">[2]F2!$G$22</definedName>
    <definedName name="DEUDA_CONT_FIN_07" localSheetId="1">'F2'!$H$22</definedName>
    <definedName name="DEUDA_CONT_FIN_07">[2]F2!$H$22</definedName>
    <definedName name="ENTE_PUBLICO_A">'[1]Info General'!$C$7</definedName>
    <definedName name="GASTO_E_FIN_01" localSheetId="6">'F6(B)'!$B$50</definedName>
    <definedName name="GASTO_E_FIN_01">'[2]F6(B)'!$B$50</definedName>
    <definedName name="GASTO_E_FIN_02" localSheetId="6">'F6(B)'!$C$50</definedName>
    <definedName name="GASTO_E_FIN_02">'[2]F6(B)'!$C$50</definedName>
    <definedName name="GASTO_E_FIN_03" localSheetId="6">'F6(B)'!$D$50</definedName>
    <definedName name="GASTO_E_FIN_03">'[2]F6(B)'!$D$50</definedName>
    <definedName name="GASTO_E_FIN_04" localSheetId="6">'F6(B)'!$E$50</definedName>
    <definedName name="GASTO_E_FIN_04">'[2]F6(B)'!$E$50</definedName>
    <definedName name="GASTO_E_FIN_05" localSheetId="6">'F6(B)'!$F$50</definedName>
    <definedName name="GASTO_E_FIN_05">'[2]F6(B)'!$F$50</definedName>
    <definedName name="GASTO_E_FIN_06" localSheetId="6">'F6(B)'!$G$50</definedName>
    <definedName name="GASTO_E_FIN_06">'[2]F6(B)'!$G$50</definedName>
    <definedName name="GASTO_E_T1" localSheetId="6">'F6(B)'!$B$41</definedName>
    <definedName name="GASTO_E_T1">'[2]F6(B)'!$B$41</definedName>
    <definedName name="GASTO_E_T2" localSheetId="6">'F6(B)'!$C$41</definedName>
    <definedName name="GASTO_E_T2">'[2]F6(B)'!$C$41</definedName>
    <definedName name="GASTO_E_T3" localSheetId="6">'F6(B)'!$D$41</definedName>
    <definedName name="GASTO_E_T3">'[2]F6(B)'!$D$41</definedName>
    <definedName name="GASTO_E_T4" localSheetId="6">'F6(B)'!$E$41</definedName>
    <definedName name="GASTO_E_T4">'[2]F6(B)'!$E$41</definedName>
    <definedName name="GASTO_E_T5" localSheetId="6">'F6(B)'!$F$41</definedName>
    <definedName name="GASTO_E_T5">'[2]F6(B)'!$F$41</definedName>
    <definedName name="GASTO_E_T6" localSheetId="6">'F6(B)'!$G$41</definedName>
    <definedName name="GASTO_E_T6">'[2]F6(B)'!$G$41</definedName>
    <definedName name="GASTO_NE_FIN_01">'F6(B)'!$B$40</definedName>
    <definedName name="GASTO_NE_FIN_02">'F6(B)'!$C$40</definedName>
    <definedName name="GASTO_NE_FIN_03">'F6(B)'!$D$40</definedName>
    <definedName name="GASTO_NE_FIN_04">'F6(B)'!$E$40</definedName>
    <definedName name="GASTO_NE_FIN_05">'F6(B)'!$F$40</definedName>
    <definedName name="GASTO_NE_FIN_06">'F6(B)'!$G$40</definedName>
    <definedName name="GASTO_NE_T1" localSheetId="6">'F6(B)'!$B$4</definedName>
    <definedName name="GASTO_NE_T1">'[2]F6(B)'!$B$4</definedName>
    <definedName name="GASTO_NE_T2" localSheetId="6">'F6(B)'!$C$4</definedName>
    <definedName name="GASTO_NE_T2">'[2]F6(B)'!$C$4</definedName>
    <definedName name="GASTO_NE_T3" localSheetId="6">'F6(B)'!$D$4</definedName>
    <definedName name="GASTO_NE_T3">'[2]F6(B)'!$D$4</definedName>
    <definedName name="GASTO_NE_T4" localSheetId="6">'F6(B)'!$E$4</definedName>
    <definedName name="GASTO_NE_T4">'[2]F6(B)'!$E$4</definedName>
    <definedName name="GASTO_NE_T5" localSheetId="6">'F6(B)'!$F$4</definedName>
    <definedName name="GASTO_NE_T5">'[2]F6(B)'!$F$4</definedName>
    <definedName name="GASTO_NE_T6" localSheetId="6">'F6(B)'!$G$4</definedName>
    <definedName name="GASTO_NE_T6">'[2]F6(B)'!$G$4</definedName>
    <definedName name="MONTO1">'[1]Info General'!$D$18</definedName>
    <definedName name="MONTO2">'[1]Info General'!$E$18</definedName>
    <definedName name="OB_CORTO_PLAZO_FIN_01">'F2'!$B$35</definedName>
    <definedName name="OB_CORTO_PLAZO_FIN_02">'F2'!$C$35</definedName>
    <definedName name="OB_CORTO_PLAZO_FIN_03">'F2'!$D$35</definedName>
    <definedName name="OB_CORTO_PLAZO_FIN_04">'F2'!$E$35</definedName>
    <definedName name="OB_CORTO_PLAZO_FIN_05">'F2'!$F$35</definedName>
    <definedName name="OTROS_FIN_04">'F3'!$E$15</definedName>
    <definedName name="OTROS_FIN_06">'F3'!$G$15</definedName>
    <definedName name="OTROS_FIN_07">'F3'!$H$15</definedName>
    <definedName name="OTROS_FIN_08">'F3'!$I$15</definedName>
    <definedName name="OTROS_FIN_09">'F3'!$J$15</definedName>
    <definedName name="OTROS_FIN_10">'F3'!$K$15</definedName>
    <definedName name="OTROS_T10">'F3'!$K$10</definedName>
    <definedName name="OTROS_T4">'F3'!$E$10</definedName>
    <definedName name="OTROS_T6">'F3'!$G$10</definedName>
    <definedName name="OTROS_T7">'F3'!$H$10</definedName>
    <definedName name="OTROS_T8">'F3'!$I$10</definedName>
    <definedName name="OTROS_T9">'F3'!$J$10</definedName>
    <definedName name="PERIODO_INFORME">'[1]Info General'!$C$14</definedName>
    <definedName name="SALDO_PENDIENTE">'[1]Info General'!$F$18</definedName>
    <definedName name="_xlnm.Print_Titles" localSheetId="5">'F6 (A)'!$2:$3</definedName>
    <definedName name="_xlnm.Print_Titles" localSheetId="7">'F6(C)'!$2:$3</definedName>
    <definedName name="TRIMESTRE">'[1]Info General'!$C$16</definedName>
    <definedName name="ULTIMO">'[1]Info General'!$E$20</definedName>
    <definedName name="ULTIMO_SALDO">'[1]Info General'!$F$20</definedName>
    <definedName name="VALOR_INS_BCC_FIN_01" localSheetId="1">'F2'!$B$27</definedName>
    <definedName name="VALOR_INS_BCC_FIN_01">[2]F2!$B$27</definedName>
    <definedName name="VALOR_INS_BCC_FIN_02" localSheetId="1">'F2'!$C$27</definedName>
    <definedName name="VALOR_INS_BCC_FIN_02">[2]F2!$C$27</definedName>
    <definedName name="VALOR_INS_BCC_FIN_03" localSheetId="1">'F2'!$D$27</definedName>
    <definedName name="VALOR_INS_BCC_FIN_03">[2]F2!$D$27</definedName>
    <definedName name="VALOR_INS_BCC_FIN_04" localSheetId="1">'F2'!$E$27</definedName>
    <definedName name="VALOR_INS_BCC_FIN_04">[2]F2!$E$27</definedName>
    <definedName name="VALOR_INS_BCC_FIN_05" localSheetId="1">'F2'!$F$27</definedName>
    <definedName name="VALOR_INS_BCC_FIN_05">[2]F2!$F$27</definedName>
    <definedName name="VALOR_INS_BCC_FIN_06" localSheetId="1">'F2'!$G$27</definedName>
    <definedName name="VALOR_INS_BCC_FIN_06">[2]F2!$G$27</definedName>
    <definedName name="VALOR_INS_BCC_FIN_07" localSheetId="1">'F2'!$H$27</definedName>
    <definedName name="VALOR_INS_BCC_FIN_07">[2]F2!$H$27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5" l="1"/>
  <c r="D5" i="15"/>
  <c r="D4" i="15"/>
</calcChain>
</file>

<file path=xl/sharedStrings.xml><?xml version="1.0" encoding="utf-8"?>
<sst xmlns="http://schemas.openxmlformats.org/spreadsheetml/2006/main" count="870" uniqueCount="597">
  <si>
    <t>Poder Legislativo del Estado de Guanajuato
Estado de Situación Financiera Detallado - LDF
Al 31 de Diciembre de 2017 y al 31 de Diciembre de 2018
(PESOS)</t>
  </si>
  <si>
    <t xml:space="preserve">   Concepto (c)</t>
  </si>
  <si>
    <t>2018 (d)</t>
  </si>
  <si>
    <t>31 de diciembre de 2017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</si>
  <si>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</si>
  <si>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</si>
  <si>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</si>
  <si>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</si>
  <si>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</si>
  <si>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</si>
  <si>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</si>
  <si>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</si>
  <si>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</si>
  <si>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</si>
  <si>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</si>
  <si>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</si>
  <si>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</si>
  <si>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</si>
  <si>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</si>
  <si>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</si>
  <si>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</si>
  <si>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</si>
  <si>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</si>
  <si>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</si>
  <si>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</si>
  <si>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</si>
  <si>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</si>
  <si>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</si>
  <si>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</si>
  <si>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</si>
  <si>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</si>
  <si>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</si>
  <si>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</si>
  <si>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</si>
  <si>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</si>
  <si>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</si>
  <si>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</si>
  <si>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</si>
  <si>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</si>
  <si>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</si>
  <si>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</si>
  <si>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</si>
  <si>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</si>
  <si>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</si>
  <si>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</si>
  <si>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</si>
  <si>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</si>
  <si>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</si>
  <si>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</si>
  <si>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</si>
  <si>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</si>
  <si>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</si>
  <si>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</si>
  <si>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</si>
  <si>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</si>
  <si>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</si>
  <si>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</si>
  <si>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</si>
  <si>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</si>
  <si>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</si>
  <si>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</si>
  <si>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</si>
  <si>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</si>
  <si>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</si>
  <si>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</si>
  <si>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</si>
  <si>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</si>
  <si>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</si>
  <si>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</si>
  <si>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</si>
  <si>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</si>
  <si>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</si>
  <si>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</si>
  <si>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</si>
  <si>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</si>
  <si>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</si>
  <si>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</si>
  <si>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</si>
  <si>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</si>
  <si>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</si>
  <si>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</si>
  <si>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</si>
  <si>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</si>
  <si>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</si>
  <si>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</si>
  <si>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</si>
  <si>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</si>
  <si>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</si>
  <si>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</si>
  <si>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</si>
  <si>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</si>
  <si>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</si>
  <si>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</si>
  <si>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</si>
  <si>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</si>
  <si>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</si>
  <si>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</si>
  <si>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</si>
  <si>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</si>
  <si>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</si>
  <si>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</si>
  <si>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</si>
  <si>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</si>
  <si>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</si>
  <si>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</si>
  <si>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</si>
  <si>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</si>
  <si>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</si>
  <si>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</si>
  <si>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</si>
  <si>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</si>
  <si>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</si>
  <si>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</si>
  <si>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</si>
  <si>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</si>
  <si>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</si>
  <si>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</si>
  <si>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</si>
  <si>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</si>
  <si>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</si>
  <si>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</si>
  <si>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</si>
  <si>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Legislativo del Estado de Guanajuato
Informe Analítico de la Deuda Pública y Otros Pasivos - LDF
Al 31 de Diciembre de 2017 y al 31 de Diciembre de 2018 
(PESOS)</t>
  </si>
  <si>
    <t>Denominación de la Deuda Pública y Otros Pasivos (c)</t>
  </si>
  <si>
    <t>Saldo al 31 de diciembre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</si>
  <si>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</si>
  <si>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</si>
  <si>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</si>
  <si>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</si>
  <si>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</si>
  <si>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</si>
  <si>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</si>
  <si>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</si>
  <si>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</si>
  <si>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</si>
  <si>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</si>
  <si>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</si>
  <si>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</si>
  <si>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</si>
  <si>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</si>
  <si>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</si>
  <si>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</si>
  <si>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</si>
  <si>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</si>
  <si>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</si>
  <si>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</si>
  <si>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</si>
  <si>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</si>
  <si>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</si>
  <si>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</si>
  <si>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</si>
  <si>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</si>
  <si>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</si>
  <si>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</si>
  <si>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</si>
  <si>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</si>
  <si>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</si>
  <si>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</si>
  <si>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</si>
  <si>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</si>
  <si>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</si>
  <si>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Poder Legislativo del Estado de Guanajuato 
Informe Analítico de Obligaciones Diferentes de Financiamientos – LDF
Del 01 de Enero al 31 de Diciembre de 2018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</si>
  <si>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</si>
  <si>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</si>
  <si>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</si>
  <si>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</si>
  <si>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</si>
  <si>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</si>
  <si>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</si>
  <si>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</si>
  <si>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</si>
  <si>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</si>
  <si>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</si>
  <si>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</si>
  <si>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</si>
  <si>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</si>
  <si>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</si>
  <si>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</si>
  <si>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</si>
  <si>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</si>
  <si>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</si>
  <si>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</si>
  <si>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</si>
  <si>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</si>
  <si>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           Poder Legislativo del Estado de Guanajuato
                     Balance Presupuestario - LDF
                     Del 01 de Enero al 31 de Diciembre de 2018
                (PESOS)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</si>
  <si>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</si>
  <si>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</si>
  <si>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</si>
  <si>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</si>
  <si>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</si>
  <si>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</si>
  <si>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</si>
  <si>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</si>
  <si>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</si>
  <si>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</si>
  <si>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</si>
  <si>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</si>
  <si>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</si>
  <si>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</si>
  <si>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</si>
  <si>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</si>
  <si>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</si>
  <si>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</si>
  <si>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</si>
  <si>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</si>
  <si>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</si>
  <si>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</si>
  <si>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</si>
  <si>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</si>
  <si>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</si>
  <si>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</si>
  <si>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</si>
  <si>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</si>
  <si>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</si>
  <si>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</si>
  <si>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</si>
  <si>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</si>
  <si>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</si>
  <si>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</si>
  <si>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</si>
  <si>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</si>
  <si>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</si>
  <si>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</si>
  <si>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</si>
  <si>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Poder Legislativo del Estado de Guanajuato
           Estado Analítico de Ingresos Detallado - LDF
           Del 01 de Enero al 31 de Diciembre de 2018 
           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</si>
  <si>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</si>
  <si>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</si>
  <si>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</si>
  <si>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</si>
  <si>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</si>
  <si>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</si>
  <si>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</si>
  <si>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</si>
  <si>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</si>
  <si>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</si>
  <si>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</si>
  <si>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</si>
  <si>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</si>
  <si>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</si>
  <si>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</si>
  <si>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</si>
  <si>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</si>
  <si>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</si>
  <si>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</si>
  <si>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</si>
  <si>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</si>
  <si>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</si>
  <si>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</si>
  <si>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</si>
  <si>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</si>
  <si>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</si>
  <si>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</si>
  <si>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</si>
  <si>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</si>
  <si>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</si>
  <si>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</si>
  <si>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</si>
  <si>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</si>
  <si>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</si>
  <si>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</si>
  <si>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</si>
  <si>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</si>
  <si>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</si>
  <si>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</si>
  <si>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</si>
  <si>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</si>
  <si>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</si>
  <si>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</si>
  <si>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</si>
  <si>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</si>
  <si>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</si>
  <si>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</si>
  <si>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</si>
  <si>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</si>
  <si>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</si>
  <si>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</si>
  <si>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</si>
  <si>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</si>
  <si>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</si>
  <si>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</si>
  <si>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</si>
  <si>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</si>
  <si>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</si>
  <si>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</si>
  <si>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</si>
  <si>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</si>
  <si>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</si>
  <si>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</si>
  <si>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</si>
  <si>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</si>
  <si>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</si>
  <si>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</si>
  <si>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</si>
  <si>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</si>
  <si>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                                                 Poder Legislativo del Estado de Guanajuato
                                                                       Estado Analítico del Ejercicio del Presupuesto de Egresos Detallado - LDF
                                                       Clasificación por Objeto del Gasto (Capítulo y Concepto) 
                                                    Del 01 de Enero al 31 de Diciembre de 2018
                                                  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</si>
  <si>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</si>
  <si>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</si>
  <si>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</si>
  <si>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</si>
  <si>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</si>
  <si>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</si>
  <si>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</si>
  <si>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</si>
  <si>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</si>
  <si>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</si>
  <si>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</si>
  <si>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</si>
  <si>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</si>
  <si>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</si>
  <si>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</si>
  <si>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</si>
  <si>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</si>
  <si>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</si>
  <si>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</si>
  <si>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</si>
  <si>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</si>
  <si>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</si>
  <si>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</si>
  <si>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</si>
  <si>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</si>
  <si>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</si>
  <si>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</si>
  <si>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</si>
  <si>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</si>
  <si>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</si>
  <si>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</si>
  <si>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</si>
  <si>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</si>
  <si>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</si>
  <si>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</si>
  <si>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</si>
  <si>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</si>
  <si>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</si>
  <si>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</si>
  <si>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</si>
  <si>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</si>
  <si>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</si>
  <si>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</si>
  <si>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</si>
  <si>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</si>
  <si>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</si>
  <si>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</si>
  <si>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</si>
  <si>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</si>
  <si>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</si>
  <si>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</si>
  <si>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</si>
  <si>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</si>
  <si>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</si>
  <si>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</si>
  <si>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</si>
  <si>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</si>
  <si>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</si>
  <si>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</si>
  <si>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</si>
  <si>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</si>
  <si>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</si>
  <si>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</si>
  <si>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</si>
  <si>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</si>
  <si>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</si>
  <si>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</si>
  <si>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</si>
  <si>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</si>
  <si>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</si>
  <si>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</si>
  <si>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</si>
  <si>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</si>
  <si>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</si>
  <si>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</si>
  <si>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</si>
  <si>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</si>
  <si>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</si>
  <si>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</si>
  <si>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</si>
  <si>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</si>
  <si>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</si>
  <si>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                                         Poder Legislativo del Estado de Guanajuato
                                       Estado Analítico del Ejercicio del Presupuesto de Egresos Detallado - LDF
                                    Clasificación Administrativa
                                         Del 01 de Enero al 31 de Diciembre de 2018 
                                (PESOS)</t>
  </si>
  <si>
    <t>I. Gasto No Etiquetado (I=A+B+C+D+E+F+G+H)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</si>
  <si>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</si>
  <si>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</si>
  <si>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</si>
  <si>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</si>
  <si>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</si>
  <si>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</si>
  <si>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</si>
  <si>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21112-C110  MORENA</t>
  </si>
  <si>
    <t xml:space="preserve">        21112-C111  MOVIMIENTO CIUDADANO</t>
  </si>
  <si>
    <t xml:space="preserve">        21112-C112  DIPUTADO</t>
  </si>
  <si>
    <t xml:space="preserve">        21112-C113  PARTIDO DEL TRABAJO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</si>
  <si>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</si>
  <si>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</si>
  <si>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</si>
  <si>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</si>
  <si>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</si>
  <si>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</si>
  <si>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</si>
  <si>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</si>
  <si>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</si>
  <si>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</si>
  <si>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</si>
  <si>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21112-C213  CCBAyA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</si>
  <si>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</si>
  <si>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</si>
  <si>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</si>
  <si>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</si>
  <si>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 xml:space="preserve">        21112-C218  DIR DE PROCESO LEGISLATIVO</t>
  </si>
  <si>
    <t xml:space="preserve">        21112-C219  DIRECCION DE MANTENIIENTO</t>
  </si>
  <si>
    <t xml:space="preserve">        21112-C220  DIR DE EST. PARLAM</t>
  </si>
  <si>
    <t xml:space="preserve">        21112-C301  CONTRALORIA INTERNA</t>
  </si>
  <si>
    <t xml:space="preserve">        21112-C401  COMUNICACION SOCIAL</t>
  </si>
  <si>
    <t xml:space="preserve">        21112-C501  ASEG</t>
  </si>
  <si>
    <t xml:space="preserve">        21112-C502  ASEG</t>
  </si>
  <si>
    <t>II. Gasto Etiquetado (II=A+B+C+D+E+F+G+H)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</si>
  <si>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</si>
  <si>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</si>
  <si>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</si>
  <si>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</si>
  <si>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</si>
  <si>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</si>
  <si>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</si>
  <si>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 xml:space="preserve">                                                  Poder Legislativo del Estado de Guanajuato
                                            Estado Analítico del Ejercicio del Presupuesto de Egresos Detallado - LDF
                                                   Clasificación Funcional (Finalidad y Función)
                                                  Del 01 de Enero al 31 de Diciembre de 2018 
                                          (PESOS)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</si>
  <si>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</si>
  <si>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</si>
  <si>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</si>
  <si>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</si>
  <si>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</si>
  <si>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</si>
  <si>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</si>
  <si>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</si>
  <si>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</si>
  <si>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</si>
  <si>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</si>
  <si>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</si>
  <si>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</si>
  <si>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</si>
  <si>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</si>
  <si>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</si>
  <si>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</si>
  <si>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</si>
  <si>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</si>
  <si>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</si>
  <si>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</si>
  <si>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</si>
  <si>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</si>
  <si>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</si>
  <si>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</si>
  <si>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</si>
  <si>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</si>
  <si>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</si>
  <si>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</si>
  <si>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</si>
  <si>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</si>
  <si>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</si>
  <si>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</si>
  <si>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</si>
  <si>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</si>
  <si>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</si>
  <si>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</si>
  <si>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</si>
  <si>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 xml:space="preserve">                               Poder Legislativo del Estado de Guanajuato
                               Estado Analítico del Ejercicio del Presupuesto de Egresos Detallado - LDF
                               Clasificación de Servicios Personales por Categoría
                               Del 01 de Enero al 31 de Diciembre de 2018
                               (PESOS)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</si>
  <si>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</si>
  <si>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</si>
  <si>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</si>
  <si>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</si>
  <si>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</si>
  <si>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</si>
  <si>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</si>
  <si>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</si>
  <si>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</si>
  <si>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</si>
  <si>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</si>
  <si>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</si>
  <si>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</si>
  <si>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</si>
  <si>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PODER LEGISLATIVO DEL ESTADO DE GUANAJUATO
Guía de Cumplimiento de la Ley de Disciplina Financiera de las Entidades Federativas y Municipios
Del 1 de enero al 31 de diciembre de 2018</t>
  </si>
  <si>
    <t>Criterios</t>
  </si>
  <si>
    <t>Implementación
   SI                                         NO</t>
  </si>
  <si>
    <t>Resultado</t>
  </si>
  <si>
    <t>Indicadores de Observancia ©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</si>
  <si>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</si>
  <si>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</si>
  <si>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</si>
  <si>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</si>
  <si>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</si>
  <si>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</si>
  <si>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</si>
  <si>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</si>
  <si>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</si>
  <si>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</si>
  <si>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</si>
  <si>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</si>
  <si>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</si>
  <si>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</si>
  <si>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</si>
  <si>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</si>
  <si>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</si>
  <si>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</si>
  <si>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</si>
  <si>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</si>
  <si>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</si>
  <si>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SOLO ES FACULTAD DEL PODER EJECUTIVO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</si>
  <si>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</si>
  <si>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</si>
  <si>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</si>
  <si>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</si>
  <si>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</si>
  <si>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</si>
  <si>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</si>
  <si>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</si>
  <si>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</si>
  <si>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</si>
  <si>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</si>
  <si>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</si>
  <si>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</si>
  <si>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</si>
  <si>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</si>
  <si>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</si>
  <si>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</si>
  <si>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</si>
  <si>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</si>
  <si>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</si>
  <si>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</si>
  <si>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</si>
  <si>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Financiamiento Neto dentro del Techo de Financiamiento Neto (s)</t>
  </si>
  <si>
    <t>Proyecto de Presupuesto de Egresos</t>
  </si>
  <si>
    <t>Art. 12 y 20 de la LDF</t>
  </si>
  <si>
    <t>NO SE PRESUPUESTA ESTE CONCEPTO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</si>
  <si>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</si>
  <si>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</si>
  <si>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</si>
  <si>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</si>
  <si>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</si>
  <si>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</si>
  <si>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</si>
  <si>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</si>
  <si>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</si>
  <si>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</si>
  <si>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</si>
  <si>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</si>
  <si>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</si>
  <si>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</si>
  <si>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</si>
  <si>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SE OBTUVO UN BALANCE PRESUPUESTARIO SOSTENIBLE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</si>
  <si>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</si>
  <si>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</si>
  <si>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</si>
  <si>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</si>
  <si>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</si>
  <si>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</si>
  <si>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</si>
  <si>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</si>
  <si>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</si>
  <si>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</si>
  <si>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</si>
  <si>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</si>
  <si>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</si>
  <si>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</si>
  <si>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</si>
  <si>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</si>
  <si>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</si>
  <si>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</si>
  <si>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</si>
  <si>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</si>
  <si>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</si>
  <si>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</si>
  <si>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</si>
  <si>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</si>
  <si>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</si>
  <si>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</si>
  <si>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</si>
  <si>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</si>
  <si>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</si>
  <si>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</si>
  <si>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>PASIVO CIRCULANTE AL CIERRE DEL EJERCICIO</t>
  </si>
  <si>
    <t>Pasivo Circulante al 31 de diciembre de 2018</t>
  </si>
  <si>
    <t>Capítulo</t>
  </si>
  <si>
    <t>Importe</t>
  </si>
  <si>
    <t>No Etiquetado</t>
  </si>
  <si>
    <t>Etiquetado</t>
  </si>
  <si>
    <t>2.1.0.0.</t>
  </si>
  <si>
    <t>2.1.1.0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</si>
  <si>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</si>
  <si>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</si>
  <si>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</si>
  <si>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</si>
  <si>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</si>
  <si>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2.1.1.5</t>
  </si>
  <si>
    <t>Transferencias Otorgadas por Pagar a Corto Plazo</t>
  </si>
  <si>
    <t>2.1.1.7</t>
  </si>
  <si>
    <t>Retenciones y Contribuciones por Pagar a Corto Plazo</t>
  </si>
  <si>
    <t>2.1.1.9</t>
  </si>
  <si>
    <t>Otras Cuentas por Pagar a Corto Plazo</t>
  </si>
  <si>
    <t xml:space="preserve"> 2.1.5</t>
  </si>
  <si>
    <t>Pasivos Diferidos a Corto Plazo</t>
  </si>
  <si>
    <t>2.1.5.9</t>
  </si>
  <si>
    <t>Otros Pasivos Diferidos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</si>
</sst>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Arial"/>
      <family val="2"/>
    </font>
    <font>
      <b/>
      <sz val="11"/>
      <color rgb="FFD0CECE"/>
      <name val="Calibri"/>
      <family val="2"/>
      <scheme val="minor"/>
    </font>
    <font>
      <sz val="11"/>
      <color rgb="FFD0CECE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FFFF"/>
      <name val="Calibri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u/>
      <sz val="10"/>
      <color theme="10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2" fillId="0" borderId="0" applyNumberFormat="0" applyFill="0" applyBorder="0" applyAlignment="0" applyProtection="0"/>
    <xf numFmtId="0" fontId="24" fillId="0" borderId="0"/>
  </cellStyleXfs>
  <cellXfs count="25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43" fontId="0" fillId="0" borderId="0" xfId="0" applyNumberFormat="1"/>
    <xf numFmtId="0" fontId="4" fillId="4" borderId="4" xfId="0" applyFont="1" applyFill="1" applyBorder="1" applyAlignment="1">
      <alignment horizontal="left" vertical="center" indent="2"/>
    </xf>
    <xf numFmtId="0" fontId="5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 indent="2"/>
    </xf>
    <xf numFmtId="0" fontId="5" fillId="4" borderId="4" xfId="0" applyFont="1" applyFill="1" applyBorder="1" applyAlignment="1">
      <alignment horizontal="left" vertical="center" indent="3"/>
    </xf>
    <xf numFmtId="4" fontId="5" fillId="4" borderId="4" xfId="1" applyNumberFormat="1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>
      <alignment horizontal="left" vertical="center" indent="3"/>
    </xf>
    <xf numFmtId="0" fontId="5" fillId="4" borderId="4" xfId="0" applyFont="1" applyFill="1" applyBorder="1" applyAlignment="1">
      <alignment horizontal="left" vertical="center" indent="5"/>
    </xf>
    <xf numFmtId="0" fontId="5" fillId="4" borderId="5" xfId="0" applyFont="1" applyFill="1" applyBorder="1" applyAlignment="1">
      <alignment horizontal="left" vertical="center" indent="5"/>
    </xf>
    <xf numFmtId="4" fontId="5" fillId="4" borderId="4" xfId="0" applyNumberFormat="1" applyFont="1" applyFill="1" applyBorder="1" applyAlignment="1" applyProtection="1">
      <alignment vertical="center"/>
      <protection locked="0"/>
    </xf>
    <xf numFmtId="4" fontId="5" fillId="4" borderId="4" xfId="1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 indent="3"/>
    </xf>
    <xf numFmtId="4" fontId="6" fillId="4" borderId="4" xfId="1" applyNumberFormat="1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>
      <alignment horizontal="left" indent="3"/>
    </xf>
    <xf numFmtId="0" fontId="4" fillId="4" borderId="5" xfId="0" applyFont="1" applyFill="1" applyBorder="1" applyAlignment="1">
      <alignment horizontal="left" indent="2"/>
    </xf>
    <xf numFmtId="0" fontId="5" fillId="4" borderId="5" xfId="0" applyFont="1" applyFill="1" applyBorder="1" applyAlignment="1">
      <alignment horizontal="left" vertical="center" indent="2"/>
    </xf>
    <xf numFmtId="0" fontId="5" fillId="4" borderId="4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4" borderId="4" xfId="0" applyFont="1" applyFill="1" applyBorder="1"/>
    <xf numFmtId="0" fontId="10" fillId="4" borderId="8" xfId="0" applyFont="1" applyFill="1" applyBorder="1" applyAlignment="1">
      <alignment horizontal="left" vertical="center" indent="3"/>
    </xf>
    <xf numFmtId="43" fontId="10" fillId="4" borderId="4" xfId="1" applyFont="1" applyFill="1" applyBorder="1" applyAlignment="1" applyProtection="1">
      <alignment horizontal="right" vertical="center"/>
      <protection locked="0"/>
    </xf>
    <xf numFmtId="2" fontId="10" fillId="4" borderId="4" xfId="0" applyNumberFormat="1" applyFont="1" applyFill="1" applyBorder="1" applyAlignment="1" applyProtection="1">
      <alignment horizontal="right" vertical="center"/>
      <protection locked="0"/>
    </xf>
    <xf numFmtId="0" fontId="0" fillId="4" borderId="8" xfId="0" applyFont="1" applyFill="1" applyBorder="1" applyAlignment="1">
      <alignment horizontal="left" vertical="center" indent="5"/>
    </xf>
    <xf numFmtId="2" fontId="0" fillId="4" borderId="4" xfId="0" applyNumberFormat="1" applyFont="1" applyFill="1" applyBorder="1" applyAlignment="1" applyProtection="1">
      <alignment horizontal="right" vertical="center"/>
      <protection locked="0"/>
    </xf>
    <xf numFmtId="4" fontId="0" fillId="4" borderId="4" xfId="0" applyNumberFormat="1" applyFont="1" applyFill="1" applyBorder="1" applyAlignment="1" applyProtection="1">
      <alignment horizontal="right" vertical="center"/>
      <protection locked="0"/>
    </xf>
    <xf numFmtId="43" fontId="0" fillId="4" borderId="4" xfId="1" applyFont="1" applyFill="1" applyBorder="1" applyAlignment="1" applyProtection="1">
      <alignment horizontal="right" vertical="center"/>
      <protection locked="0"/>
    </xf>
    <xf numFmtId="0" fontId="0" fillId="4" borderId="8" xfId="0" applyFont="1" applyFill="1" applyBorder="1" applyAlignment="1">
      <alignment horizontal="left" vertical="center" indent="7"/>
    </xf>
    <xf numFmtId="0" fontId="0" fillId="4" borderId="4" xfId="0" applyFont="1" applyFill="1" applyBorder="1" applyAlignment="1">
      <alignment vertical="center"/>
    </xf>
    <xf numFmtId="0" fontId="0" fillId="2" borderId="9" xfId="0" applyFont="1" applyFill="1" applyBorder="1"/>
    <xf numFmtId="43" fontId="10" fillId="0" borderId="4" xfId="1" applyFont="1" applyFill="1" applyBorder="1" applyAlignment="1" applyProtection="1">
      <alignment horizontal="right" vertical="center"/>
      <protection locked="0"/>
    </xf>
    <xf numFmtId="0" fontId="0" fillId="4" borderId="4" xfId="0" applyFont="1" applyFill="1" applyBorder="1" applyAlignment="1">
      <alignment horizontal="right" vertical="center"/>
    </xf>
    <xf numFmtId="0" fontId="0" fillId="4" borderId="8" xfId="0" applyFont="1" applyFill="1" applyBorder="1" applyAlignment="1" applyProtection="1">
      <alignment horizontal="left" vertical="center" indent="5"/>
      <protection locked="0"/>
    </xf>
    <xf numFmtId="0" fontId="0" fillId="0" borderId="0" xfId="0" applyFont="1" applyFill="1" applyBorder="1" applyProtection="1">
      <protection locked="0"/>
    </xf>
    <xf numFmtId="0" fontId="12" fillId="4" borderId="4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0" fillId="4" borderId="6" xfId="0" applyFont="1" applyFill="1" applyBorder="1"/>
    <xf numFmtId="0" fontId="0" fillId="0" borderId="0" xfId="0" applyFont="1" applyFill="1" applyBorder="1" applyAlignment="1">
      <alignment vertical="center"/>
    </xf>
    <xf numFmtId="0" fontId="12" fillId="4" borderId="6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>
      <alignment horizontal="left" indent="3"/>
    </xf>
    <xf numFmtId="0" fontId="0" fillId="0" borderId="4" xfId="0" applyFont="1" applyFill="1" applyBorder="1"/>
    <xf numFmtId="0" fontId="10" fillId="4" borderId="4" xfId="0" applyFont="1" applyFill="1" applyBorder="1" applyAlignment="1">
      <alignment horizontal="left" vertical="center" indent="2"/>
    </xf>
    <xf numFmtId="0" fontId="0" fillId="2" borderId="9" xfId="0" applyFont="1" applyFill="1" applyBorder="1" applyAlignment="1">
      <alignment vertical="center"/>
    </xf>
    <xf numFmtId="2" fontId="10" fillId="4" borderId="4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>
      <alignment vertical="center"/>
    </xf>
    <xf numFmtId="0" fontId="0" fillId="4" borderId="4" xfId="0" applyFont="1" applyFill="1" applyBorder="1" applyAlignment="1" applyProtection="1">
      <alignment horizontal="left" vertical="center" indent="4"/>
      <protection locked="0"/>
    </xf>
    <xf numFmtId="164" fontId="0" fillId="4" borderId="4" xfId="0" applyNumberFormat="1" applyFont="1" applyFill="1" applyBorder="1" applyAlignment="1" applyProtection="1">
      <alignment vertical="center"/>
      <protection locked="0"/>
    </xf>
    <xf numFmtId="2" fontId="0" fillId="4" borderId="4" xfId="0" applyNumberFormat="1" applyFont="1" applyFill="1" applyBorder="1" applyAlignment="1" applyProtection="1">
      <alignment vertical="center"/>
      <protection locked="0"/>
    </xf>
    <xf numFmtId="0" fontId="12" fillId="4" borderId="4" xfId="0" applyFont="1" applyFill="1" applyBorder="1" applyAlignment="1">
      <alignment horizontal="left" vertical="center"/>
    </xf>
    <xf numFmtId="16" fontId="0" fillId="4" borderId="4" xfId="0" applyNumberFormat="1" applyFont="1" applyFill="1" applyBorder="1" applyAlignment="1">
      <alignment vertical="center"/>
    </xf>
    <xf numFmtId="2" fontId="0" fillId="4" borderId="4" xfId="0" applyNumberFormat="1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0" borderId="6" xfId="0" applyFont="1" applyFill="1" applyBorder="1"/>
    <xf numFmtId="0" fontId="13" fillId="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0" fillId="4" borderId="4" xfId="0" applyFont="1" applyFill="1" applyBorder="1" applyAlignment="1">
      <alignment vertical="center"/>
    </xf>
    <xf numFmtId="43" fontId="10" fillId="4" borderId="4" xfId="1" applyFont="1" applyFill="1" applyBorder="1" applyAlignment="1" applyProtection="1">
      <alignment horizontal="right"/>
      <protection locked="0"/>
    </xf>
    <xf numFmtId="43" fontId="0" fillId="4" borderId="4" xfId="1" applyFont="1" applyFill="1" applyBorder="1" applyAlignment="1" applyProtection="1">
      <alignment horizontal="right"/>
      <protection locked="0"/>
    </xf>
    <xf numFmtId="4" fontId="0" fillId="4" borderId="4" xfId="1" applyNumberFormat="1" applyFont="1" applyFill="1" applyBorder="1" applyAlignment="1" applyProtection="1">
      <alignment horizontal="right"/>
      <protection locked="0"/>
    </xf>
    <xf numFmtId="2" fontId="0" fillId="4" borderId="4" xfId="0" applyNumberFormat="1" applyFont="1" applyFill="1" applyBorder="1" applyAlignment="1" applyProtection="1">
      <alignment horizontal="right"/>
      <protection locked="0"/>
    </xf>
    <xf numFmtId="4" fontId="0" fillId="4" borderId="4" xfId="0" applyNumberFormat="1" applyFont="1" applyFill="1" applyBorder="1" applyAlignment="1" applyProtection="1">
      <alignment horizontal="right"/>
      <protection locked="0"/>
    </xf>
    <xf numFmtId="0" fontId="0" fillId="4" borderId="4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right"/>
    </xf>
    <xf numFmtId="2" fontId="10" fillId="4" borderId="4" xfId="0" applyNumberFormat="1" applyFont="1" applyFill="1" applyBorder="1" applyAlignment="1" applyProtection="1">
      <alignment horizontal="right"/>
      <protection locked="0"/>
    </xf>
    <xf numFmtId="0" fontId="15" fillId="2" borderId="9" xfId="0" applyFont="1" applyFill="1" applyBorder="1" applyAlignment="1">
      <alignment horizontal="right"/>
    </xf>
    <xf numFmtId="2" fontId="16" fillId="4" borderId="4" xfId="0" applyNumberFormat="1" applyFont="1" applyFill="1" applyBorder="1" applyAlignment="1" applyProtection="1">
      <alignment horizontal="right"/>
      <protection locked="0"/>
    </xf>
    <xf numFmtId="0" fontId="10" fillId="4" borderId="4" xfId="0" applyFont="1" applyFill="1" applyBorder="1" applyAlignment="1">
      <alignment horizontal="right"/>
    </xf>
    <xf numFmtId="0" fontId="10" fillId="4" borderId="4" xfId="0" applyFont="1" applyFill="1" applyBorder="1" applyAlignment="1">
      <alignment vertical="center" wrapText="1"/>
    </xf>
    <xf numFmtId="43" fontId="10" fillId="4" borderId="4" xfId="1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 vertical="center"/>
    </xf>
    <xf numFmtId="0" fontId="10" fillId="4" borderId="6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43" fontId="0" fillId="4" borderId="11" xfId="1" applyFont="1" applyFill="1" applyBorder="1" applyAlignment="1" applyProtection="1">
      <alignment horizontal="right" vertical="center"/>
      <protection locked="0"/>
    </xf>
    <xf numFmtId="43" fontId="0" fillId="4" borderId="4" xfId="1" applyFont="1" applyFill="1" applyBorder="1" applyAlignment="1">
      <alignment horizontal="right" vertical="center"/>
    </xf>
    <xf numFmtId="0" fontId="15" fillId="5" borderId="9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43" fontId="10" fillId="4" borderId="4" xfId="1" applyFont="1" applyFill="1" applyBorder="1" applyAlignment="1">
      <alignment horizontal="right" vertical="center"/>
    </xf>
    <xf numFmtId="4" fontId="0" fillId="4" borderId="11" xfId="0" applyNumberFormat="1" applyFont="1" applyFill="1" applyBorder="1" applyAlignment="1" applyProtection="1">
      <alignment horizontal="right"/>
      <protection locked="0"/>
    </xf>
    <xf numFmtId="2" fontId="0" fillId="4" borderId="4" xfId="0" applyNumberFormat="1" applyFont="1" applyFill="1" applyBorder="1" applyAlignment="1">
      <alignment horizontal="right"/>
    </xf>
    <xf numFmtId="2" fontId="15" fillId="5" borderId="9" xfId="0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 applyProtection="1">
      <alignment horizontal="right" vertical="center"/>
      <protection locked="0"/>
    </xf>
    <xf numFmtId="4" fontId="0" fillId="4" borderId="4" xfId="0" applyNumberFormat="1" applyFont="1" applyFill="1" applyBorder="1" applyAlignment="1">
      <alignment horizontal="right"/>
    </xf>
    <xf numFmtId="0" fontId="0" fillId="4" borderId="6" xfId="0" applyFont="1" applyFill="1" applyBorder="1" applyAlignment="1"/>
    <xf numFmtId="0" fontId="17" fillId="3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indent="3"/>
    </xf>
    <xf numFmtId="0" fontId="0" fillId="4" borderId="4" xfId="0" applyFont="1" applyFill="1" applyBorder="1" applyAlignment="1">
      <alignment horizontal="left" vertical="center" indent="6"/>
    </xf>
    <xf numFmtId="4" fontId="0" fillId="4" borderId="4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/>
    <xf numFmtId="4" fontId="0" fillId="4" borderId="4" xfId="1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>
      <alignment horizontal="left" indent="6"/>
    </xf>
    <xf numFmtId="0" fontId="0" fillId="4" borderId="4" xfId="0" applyFont="1" applyFill="1" applyBorder="1" applyAlignment="1">
      <alignment horizontal="left" vertical="center" indent="9"/>
    </xf>
    <xf numFmtId="43" fontId="0" fillId="4" borderId="4" xfId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>
      <alignment horizontal="left" vertical="center" indent="3"/>
    </xf>
    <xf numFmtId="43" fontId="10" fillId="4" borderId="4" xfId="1" applyFont="1" applyFill="1" applyBorder="1" applyAlignment="1" applyProtection="1">
      <alignment vertical="center"/>
      <protection locked="0"/>
    </xf>
    <xf numFmtId="4" fontId="10" fillId="0" borderId="4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>
      <alignment horizontal="left" vertical="center" wrapText="1" indent="9"/>
    </xf>
    <xf numFmtId="0" fontId="0" fillId="4" borderId="4" xfId="0" applyFont="1" applyFill="1" applyBorder="1" applyAlignment="1">
      <alignment horizontal="left" wrapText="1" indent="9"/>
    </xf>
    <xf numFmtId="4" fontId="0" fillId="4" borderId="4" xfId="0" applyNumberFormat="1" applyFont="1" applyFill="1" applyBorder="1" applyAlignment="1">
      <alignment vertical="center"/>
    </xf>
    <xf numFmtId="4" fontId="10" fillId="4" borderId="4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>
      <alignment horizontal="left" vertical="center" wrapText="1" indent="3"/>
    </xf>
    <xf numFmtId="0" fontId="10" fillId="4" borderId="4" xfId="0" applyFont="1" applyFill="1" applyBorder="1" applyAlignment="1">
      <alignment horizontal="left" vertical="center" wrapText="1" indent="3"/>
    </xf>
    <xf numFmtId="0" fontId="10" fillId="2" borderId="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left" vertical="center" indent="3"/>
    </xf>
    <xf numFmtId="43" fontId="10" fillId="6" borderId="4" xfId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>
      <alignment horizontal="left" vertical="center" indent="6"/>
    </xf>
    <xf numFmtId="43" fontId="0" fillId="6" borderId="4" xfId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>
      <alignment horizontal="left" vertical="center" indent="9"/>
    </xf>
    <xf numFmtId="2" fontId="0" fillId="6" borderId="4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>
      <alignment horizontal="left" vertical="center" indent="3"/>
    </xf>
    <xf numFmtId="2" fontId="0" fillId="6" borderId="4" xfId="0" applyNumberFormat="1" applyFont="1" applyFill="1" applyBorder="1" applyAlignment="1">
      <alignment vertical="center"/>
    </xf>
    <xf numFmtId="0" fontId="10" fillId="6" borderId="4" xfId="0" applyFont="1" applyFill="1" applyBorder="1" applyAlignment="1">
      <alignment horizontal="left" vertical="center" indent="3"/>
    </xf>
    <xf numFmtId="4" fontId="10" fillId="6" borderId="4" xfId="0" applyNumberFormat="1" applyFont="1" applyFill="1" applyBorder="1" applyAlignment="1" applyProtection="1">
      <alignment vertical="center"/>
      <protection locked="0"/>
    </xf>
    <xf numFmtId="4" fontId="0" fillId="6" borderId="4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>
      <alignment horizontal="left" indent="9"/>
    </xf>
    <xf numFmtId="0" fontId="0" fillId="6" borderId="4" xfId="0" applyFont="1" applyFill="1" applyBorder="1" applyAlignment="1">
      <alignment horizontal="left" indent="3"/>
    </xf>
    <xf numFmtId="4" fontId="0" fillId="6" borderId="4" xfId="0" applyNumberFormat="1" applyFont="1" applyFill="1" applyBorder="1" applyAlignment="1">
      <alignment vertical="center"/>
    </xf>
    <xf numFmtId="0" fontId="10" fillId="6" borderId="6" xfId="0" applyFont="1" applyFill="1" applyBorder="1" applyAlignment="1">
      <alignment horizontal="left" indent="3"/>
    </xf>
    <xf numFmtId="43" fontId="10" fillId="6" borderId="6" xfId="1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indent="3"/>
    </xf>
    <xf numFmtId="43" fontId="4" fillId="4" borderId="11" xfId="1" applyFont="1" applyFill="1" applyBorder="1" applyAlignment="1" applyProtection="1">
      <alignment vertical="center"/>
      <protection locked="0"/>
    </xf>
    <xf numFmtId="0" fontId="5" fillId="4" borderId="8" xfId="0" applyFont="1" applyFill="1" applyBorder="1" applyProtection="1">
      <protection locked="0"/>
    </xf>
    <xf numFmtId="43" fontId="5" fillId="4" borderId="4" xfId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2" fontId="5" fillId="4" borderId="4" xfId="0" applyNumberFormat="1" applyFont="1" applyFill="1" applyBorder="1" applyAlignment="1" applyProtection="1">
      <alignment vertical="center"/>
      <protection locked="0"/>
    </xf>
    <xf numFmtId="0" fontId="19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horizontal="left" vertical="center" indent="6"/>
      <protection locked="0"/>
    </xf>
    <xf numFmtId="43" fontId="4" fillId="4" borderId="4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43" fontId="4" fillId="4" borderId="5" xfId="1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>
      <alignment horizontal="left" vertical="center" indent="6"/>
    </xf>
    <xf numFmtId="43" fontId="5" fillId="4" borderId="5" xfId="1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>
      <alignment horizontal="left" vertical="center" indent="9"/>
    </xf>
    <xf numFmtId="2" fontId="5" fillId="4" borderId="5" xfId="0" applyNumberFormat="1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>
      <alignment horizontal="left" vertical="center" wrapText="1" indent="9"/>
    </xf>
    <xf numFmtId="0" fontId="5" fillId="4" borderId="4" xfId="0" applyFont="1" applyFill="1" applyBorder="1" applyAlignment="1">
      <alignment horizontal="left" vertical="center" wrapText="1" indent="6"/>
    </xf>
    <xf numFmtId="4" fontId="4" fillId="4" borderId="5" xfId="0" applyNumberFormat="1" applyFont="1" applyFill="1" applyBorder="1" applyAlignment="1" applyProtection="1">
      <alignment vertical="center"/>
      <protection locked="0"/>
    </xf>
    <xf numFmtId="4" fontId="5" fillId="4" borderId="5" xfId="0" applyNumberFormat="1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>
      <alignment horizontal="left" wrapText="1" indent="9"/>
    </xf>
    <xf numFmtId="2" fontId="5" fillId="4" borderId="5" xfId="0" applyNumberFormat="1" applyFont="1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>
      <alignment vertical="center"/>
    </xf>
    <xf numFmtId="0" fontId="5" fillId="4" borderId="13" xfId="0" applyFont="1" applyFill="1" applyBorder="1"/>
    <xf numFmtId="43" fontId="5" fillId="0" borderId="0" xfId="0" applyNumberFormat="1" applyFont="1" applyFill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3" fontId="10" fillId="4" borderId="5" xfId="1" applyFont="1" applyFill="1" applyBorder="1" applyAlignment="1" applyProtection="1">
      <alignment horizontal="right" vertical="center"/>
      <protection locked="0"/>
    </xf>
    <xf numFmtId="43" fontId="0" fillId="4" borderId="5" xfId="1" applyFont="1" applyFill="1" applyBorder="1" applyAlignment="1" applyProtection="1">
      <alignment horizontal="right" vertical="center"/>
      <protection locked="0"/>
    </xf>
    <xf numFmtId="2" fontId="0" fillId="4" borderId="5" xfId="1" applyNumberFormat="1" applyFont="1" applyFill="1" applyBorder="1" applyAlignment="1" applyProtection="1">
      <alignment horizontal="right" vertical="center"/>
      <protection locked="0"/>
    </xf>
    <xf numFmtId="0" fontId="0" fillId="4" borderId="4" xfId="0" applyFont="1" applyFill="1" applyBorder="1" applyAlignment="1">
      <alignment horizontal="left" vertical="center" wrapText="1" indent="6"/>
    </xf>
    <xf numFmtId="2" fontId="0" fillId="4" borderId="5" xfId="1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left" indent="3"/>
    </xf>
    <xf numFmtId="4" fontId="10" fillId="4" borderId="5" xfId="1" applyNumberFormat="1" applyFont="1" applyFill="1" applyBorder="1" applyAlignment="1" applyProtection="1">
      <alignment horizontal="right" vertical="center"/>
      <protection locked="0"/>
    </xf>
    <xf numFmtId="4" fontId="0" fillId="4" borderId="5" xfId="1" applyNumberFormat="1" applyFont="1" applyFill="1" applyBorder="1" applyAlignment="1" applyProtection="1">
      <alignment horizontal="right" vertical="center"/>
      <protection locked="0"/>
    </xf>
    <xf numFmtId="0" fontId="0" fillId="4" borderId="5" xfId="0" applyFont="1" applyFill="1" applyBorder="1" applyAlignment="1">
      <alignment horizontal="right" vertical="center"/>
    </xf>
    <xf numFmtId="0" fontId="0" fillId="4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21" fillId="7" borderId="1" xfId="2" applyFont="1" applyFill="1" applyBorder="1" applyAlignment="1" applyProtection="1">
      <alignment horizontal="center" vertical="center" wrapText="1"/>
      <protection locked="0"/>
    </xf>
    <xf numFmtId="0" fontId="21" fillId="7" borderId="14" xfId="2" applyFont="1" applyFill="1" applyBorder="1" applyAlignment="1" applyProtection="1">
      <alignment horizontal="center" vertical="center" wrapText="1"/>
      <protection locked="0"/>
    </xf>
    <xf numFmtId="0" fontId="21" fillId="7" borderId="3" xfId="2" applyFont="1" applyFill="1" applyBorder="1" applyAlignment="1" applyProtection="1">
      <alignment horizontal="center" vertical="center" wrapText="1"/>
      <protection locked="0"/>
    </xf>
    <xf numFmtId="0" fontId="22" fillId="0" borderId="0" xfId="3" applyProtection="1">
      <protection locked="0"/>
    </xf>
    <xf numFmtId="0" fontId="23" fillId="0" borderId="0" xfId="2" applyFont="1"/>
    <xf numFmtId="0" fontId="21" fillId="7" borderId="15" xfId="2" applyFont="1" applyFill="1" applyBorder="1" applyAlignment="1" applyProtection="1">
      <alignment horizontal="center" vertical="center" wrapText="1"/>
      <protection locked="0"/>
    </xf>
    <xf numFmtId="0" fontId="21" fillId="7" borderId="16" xfId="2" applyFont="1" applyFill="1" applyBorder="1" applyAlignment="1">
      <alignment horizontal="center" vertical="center"/>
    </xf>
    <xf numFmtId="4" fontId="21" fillId="7" borderId="11" xfId="2" applyNumberFormat="1" applyFont="1" applyFill="1" applyBorder="1" applyAlignment="1">
      <alignment horizontal="center" vertical="center" wrapText="1"/>
    </xf>
    <xf numFmtId="4" fontId="21" fillId="7" borderId="16" xfId="2" applyNumberFormat="1" applyFont="1" applyFill="1" applyBorder="1" applyAlignment="1">
      <alignment horizontal="center" vertical="center" wrapText="1"/>
    </xf>
    <xf numFmtId="0" fontId="21" fillId="7" borderId="17" xfId="2" applyFont="1" applyFill="1" applyBorder="1" applyAlignment="1" applyProtection="1">
      <alignment horizontal="center" vertical="center" wrapText="1"/>
      <protection locked="0"/>
    </xf>
    <xf numFmtId="0" fontId="21" fillId="7" borderId="13" xfId="2" applyFont="1" applyFill="1" applyBorder="1" applyAlignment="1">
      <alignment horizontal="center" vertical="top"/>
    </xf>
    <xf numFmtId="4" fontId="21" fillId="7" borderId="1" xfId="2" applyNumberFormat="1" applyFont="1" applyFill="1" applyBorder="1" applyAlignment="1">
      <alignment horizontal="center" vertical="center" wrapText="1"/>
    </xf>
    <xf numFmtId="4" fontId="21" fillId="7" borderId="3" xfId="2" applyNumberFormat="1" applyFont="1" applyFill="1" applyBorder="1" applyAlignment="1">
      <alignment horizontal="center" vertical="center" wrapText="1"/>
    </xf>
    <xf numFmtId="4" fontId="21" fillId="7" borderId="2" xfId="2" applyNumberFormat="1" applyFont="1" applyFill="1" applyBorder="1" applyAlignment="1">
      <alignment horizontal="center" vertical="center" wrapText="1"/>
    </xf>
    <xf numFmtId="4" fontId="21" fillId="7" borderId="6" xfId="2" applyNumberFormat="1" applyFont="1" applyFill="1" applyBorder="1" applyAlignment="1">
      <alignment horizontal="center" vertical="top" wrapText="1"/>
    </xf>
    <xf numFmtId="4" fontId="21" fillId="7" borderId="13" xfId="2" applyNumberFormat="1" applyFont="1" applyFill="1" applyBorder="1" applyAlignment="1">
      <alignment horizontal="center" vertical="top" wrapText="1"/>
    </xf>
    <xf numFmtId="0" fontId="21" fillId="0" borderId="1" xfId="4" applyFont="1" applyBorder="1" applyAlignment="1" applyProtection="1">
      <alignment horizontal="center" vertical="top"/>
      <protection hidden="1"/>
    </xf>
    <xf numFmtId="0" fontId="25" fillId="0" borderId="14" xfId="2" applyFont="1" applyFill="1" applyBorder="1" applyAlignment="1" applyProtection="1">
      <alignment vertical="center"/>
    </xf>
    <xf numFmtId="0" fontId="25" fillId="0" borderId="3" xfId="2" applyFont="1" applyFill="1" applyBorder="1" applyAlignment="1" applyProtection="1">
      <alignment vertical="center"/>
    </xf>
    <xf numFmtId="0" fontId="23" fillId="0" borderId="1" xfId="2" applyFont="1" applyFill="1" applyBorder="1" applyAlignment="1">
      <alignment horizontal="center" vertical="center"/>
    </xf>
    <xf numFmtId="0" fontId="26" fillId="0" borderId="14" xfId="2" applyFont="1" applyFill="1" applyBorder="1" applyAlignment="1">
      <alignment horizontal="left" vertical="center" wrapText="1"/>
    </xf>
    <xf numFmtId="0" fontId="26" fillId="0" borderId="3" xfId="2" applyFont="1" applyFill="1" applyBorder="1" applyAlignment="1">
      <alignment horizontal="left" vertical="center" wrapText="1"/>
    </xf>
    <xf numFmtId="0" fontId="26" fillId="0" borderId="14" xfId="2" applyFont="1" applyFill="1" applyBorder="1" applyAlignment="1">
      <alignment horizontal="left" vertical="center" wrapText="1" indent="1"/>
    </xf>
    <xf numFmtId="0" fontId="26" fillId="0" borderId="3" xfId="2" applyFont="1" applyFill="1" applyBorder="1" applyAlignment="1">
      <alignment horizontal="left" vertical="center" wrapText="1" indent="1"/>
    </xf>
    <xf numFmtId="0" fontId="27" fillId="0" borderId="1" xfId="2" applyFont="1" applyBorder="1" applyAlignment="1" applyProtection="1">
      <alignment horizontal="right"/>
      <protection hidden="1"/>
    </xf>
    <xf numFmtId="0" fontId="28" fillId="0" borderId="3" xfId="2" applyFont="1" applyBorder="1" applyAlignment="1">
      <alignment horizontal="left" vertical="center" indent="2"/>
    </xf>
    <xf numFmtId="0" fontId="23" fillId="0" borderId="2" xfId="2" applyFont="1" applyBorder="1" applyProtection="1">
      <protection locked="0"/>
    </xf>
    <xf numFmtId="0" fontId="23" fillId="0" borderId="2" xfId="2" applyFont="1" applyBorder="1" applyAlignment="1">
      <alignment horizontal="center" vertical="center" wrapText="1"/>
    </xf>
    <xf numFmtId="15" fontId="23" fillId="0" borderId="2" xfId="2" applyNumberFormat="1" applyFont="1" applyBorder="1" applyProtection="1">
      <protection locked="0"/>
    </xf>
    <xf numFmtId="4" fontId="23" fillId="0" borderId="2" xfId="2" applyNumberFormat="1" applyFont="1" applyBorder="1" applyProtection="1">
      <protection locked="0"/>
    </xf>
    <xf numFmtId="0" fontId="23" fillId="0" borderId="2" xfId="2" applyFont="1" applyBorder="1" applyAlignment="1">
      <alignment horizontal="center" vertical="center"/>
    </xf>
    <xf numFmtId="4" fontId="23" fillId="0" borderId="4" xfId="2" applyNumberFormat="1" applyFont="1" applyBorder="1" applyAlignment="1">
      <alignment vertical="center"/>
    </xf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 applyProtection="1">
      <alignment horizontal="center" vertical="center"/>
      <protection locked="0"/>
    </xf>
    <xf numFmtId="0" fontId="28" fillId="0" borderId="14" xfId="2" applyFont="1" applyFill="1" applyBorder="1" applyAlignment="1">
      <alignment horizontal="left" vertical="center" wrapText="1" indent="1"/>
    </xf>
    <xf numFmtId="0" fontId="28" fillId="0" borderId="3" xfId="2" applyFont="1" applyFill="1" applyBorder="1" applyAlignment="1">
      <alignment horizontal="left" vertical="center" wrapText="1" indent="1"/>
    </xf>
    <xf numFmtId="0" fontId="28" fillId="0" borderId="3" xfId="2" applyFont="1" applyBorder="1" applyAlignment="1">
      <alignment horizontal="left" vertical="center" indent="3"/>
    </xf>
    <xf numFmtId="0" fontId="28" fillId="0" borderId="3" xfId="2" applyFont="1" applyBorder="1" applyAlignment="1">
      <alignment horizontal="left" vertical="center" wrapText="1" indent="2"/>
    </xf>
    <xf numFmtId="0" fontId="23" fillId="8" borderId="2" xfId="2" applyFont="1" applyFill="1" applyBorder="1" applyProtection="1">
      <protection locked="0"/>
    </xf>
    <xf numFmtId="4" fontId="23" fillId="0" borderId="2" xfId="2" applyNumberFormat="1" applyFont="1" applyBorder="1" applyAlignment="1">
      <alignment vertical="center"/>
    </xf>
    <xf numFmtId="4" fontId="23" fillId="8" borderId="2" xfId="2" applyNumberFormat="1" applyFont="1" applyFill="1" applyBorder="1" applyProtection="1">
      <protection locked="0"/>
    </xf>
    <xf numFmtId="0" fontId="23" fillId="8" borderId="2" xfId="2" applyFont="1" applyFill="1" applyBorder="1" applyAlignment="1" applyProtection="1">
      <alignment horizontal="center" vertical="center"/>
      <protection locked="0"/>
    </xf>
    <xf numFmtId="0" fontId="23" fillId="0" borderId="2" xfId="2" applyFont="1" applyBorder="1" applyAlignment="1" applyProtection="1">
      <alignment wrapText="1"/>
      <protection locked="0"/>
    </xf>
    <xf numFmtId="0" fontId="27" fillId="0" borderId="1" xfId="4" applyFont="1" applyBorder="1" applyAlignment="1" applyProtection="1">
      <alignment horizontal="center" vertical="center"/>
      <protection hidden="1"/>
    </xf>
    <xf numFmtId="4" fontId="23" fillId="0" borderId="2" xfId="2" applyNumberFormat="1" applyFont="1" applyFill="1" applyBorder="1" applyProtection="1">
      <protection locked="0"/>
    </xf>
    <xf numFmtId="0" fontId="29" fillId="0" borderId="3" xfId="2" applyFont="1" applyBorder="1" applyAlignment="1">
      <alignment horizontal="left" vertical="center" wrapText="1" indent="1"/>
    </xf>
    <xf numFmtId="0" fontId="30" fillId="0" borderId="2" xfId="2" applyFont="1" applyBorder="1" applyAlignment="1">
      <alignment horizontal="center" vertical="center" wrapText="1"/>
    </xf>
    <xf numFmtId="0" fontId="23" fillId="0" borderId="2" xfId="2" applyFont="1" applyBorder="1" applyAlignment="1" applyProtection="1">
      <alignment horizontal="center" vertical="center" wrapText="1"/>
      <protection locked="0"/>
    </xf>
    <xf numFmtId="15" fontId="23" fillId="0" borderId="0" xfId="2" applyNumberFormat="1" applyFont="1"/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/>
  </cellXfs>
  <cellStyles count="5">
    <cellStyle name="Hipervínculo" xfId="3" builtinId="8"/>
    <cellStyle name="Millares" xfId="1" builtinId="3"/>
    <cellStyle name="Normal" xfId="0" builtinId="0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ORETY\Alejandra\Pagina%20de%20Transparencia\0361_LDF_1804_PLGT_000_PubTransp_Impres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Copia%20de%200361_LDF_1801_PLGT_DE_BI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2"/>
      <sheetData sheetId="3"/>
      <sheetData sheetId="4"/>
      <sheetData sheetId="5"/>
      <sheetData sheetId="6">
        <row r="4">
          <cell r="B4">
            <v>711467078</v>
          </cell>
          <cell r="C4">
            <v>47699206.960000001</v>
          </cell>
          <cell r="D4">
            <v>759166284.96000004</v>
          </cell>
          <cell r="E4">
            <v>709011630.74000001</v>
          </cell>
          <cell r="F4">
            <v>690708385.19000006</v>
          </cell>
          <cell r="G4">
            <v>50154654.219999991</v>
          </cell>
        </row>
        <row r="41">
          <cell r="B41">
            <v>0</v>
          </cell>
          <cell r="C41">
            <v>567120</v>
          </cell>
          <cell r="D41">
            <v>567120</v>
          </cell>
          <cell r="E41">
            <v>567120</v>
          </cell>
          <cell r="F41">
            <v>567120</v>
          </cell>
          <cell r="G41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zoomScaleNormal="100" workbookViewId="0">
      <selection activeCell="D18" sqref="D18"/>
    </sheetView>
  </sheetViews>
  <sheetFormatPr baseColWidth="10" defaultRowHeight="15" x14ac:dyDescent="0.25"/>
  <cols>
    <col min="1" max="1" width="82" customWidth="1"/>
    <col min="2" max="2" width="17.140625" customWidth="1"/>
    <col min="3" max="3" width="15" bestFit="1" customWidth="1"/>
    <col min="4" max="4" width="85.42578125" customWidth="1"/>
    <col min="5" max="5" width="16.7109375" bestFit="1" customWidth="1"/>
    <col min="6" max="6" width="18.28515625" customWidth="1"/>
  </cols>
  <sheetData>
    <row r="1" spans="1:6" s="1" customFormat="1" ht="69.75" customHeight="1" x14ac:dyDescent="0.4">
      <c r="A1" s="26" t="s">
        <v>0</v>
      </c>
      <c r="B1" s="27"/>
      <c r="C1" s="27"/>
      <c r="D1" s="27"/>
      <c r="E1" s="27"/>
      <c r="F1" s="27"/>
    </row>
    <row r="2" spans="1:6" ht="45" x14ac:dyDescent="0.25">
      <c r="A2" s="2" t="s">
        <v>1</v>
      </c>
      <c r="B2" s="3" t="s">
        <v>2</v>
      </c>
      <c r="C2" s="4" t="s">
        <v>3</v>
      </c>
      <c r="D2" s="5" t="s">
        <v>4</v>
      </c>
      <c r="E2" s="3" t="s">
        <v>2</v>
      </c>
      <c r="F2" s="4" t="s">
        <v>3</v>
      </c>
    </row>
    <row r="3" spans="1:6" x14ac:dyDescent="0.25">
      <c r="A3" s="7" t="s">
        <v>5</v>
      </c>
      <c r="B3" s="8"/>
      <c r="C3" s="8"/>
      <c r="D3" s="9" t="s">
        <v>6</v>
      </c>
      <c r="E3" s="8"/>
      <c r="F3" s="8"/>
    </row>
    <row r="4" spans="1:6" x14ac:dyDescent="0.25">
      <c r="A4" s="7" t="s">
        <v>7</v>
      </c>
      <c r="B4" s="8"/>
      <c r="C4" s="8"/>
      <c r="D4" s="9" t="s">
        <v>8</v>
      </c>
      <c r="E4" s="8"/>
      <c r="F4" s="8"/>
    </row>
    <row r="5" spans="1:6" x14ac:dyDescent="0.25">
      <c r="A5" s="10" t="s">
        <v>9</v>
      </c>
      <c r="B5" s="11">
        <v>129103633.52</v>
      </c>
      <c r="C5" s="11">
        <v>105398758.49000001</v>
      </c>
      <c r="D5" s="12" t="s">
        <v>10</v>
      </c>
      <c r="E5" s="11">
        <v>26127372.719999999</v>
      </c>
      <c r="F5" s="11">
        <v>47741251.040000007</v>
      </c>
    </row>
    <row r="6" spans="1:6" x14ac:dyDescent="0.25">
      <c r="A6" s="13" t="s">
        <v>11</v>
      </c>
      <c r="B6" s="11">
        <v>0</v>
      </c>
      <c r="C6" s="11">
        <v>0</v>
      </c>
      <c r="D6" s="14" t="s">
        <v>12</v>
      </c>
      <c r="E6" s="11">
        <v>5375918.8099999996</v>
      </c>
      <c r="F6" s="11">
        <v>26584447.780000001</v>
      </c>
    </row>
    <row r="7" spans="1:6" x14ac:dyDescent="0.25">
      <c r="A7" s="13" t="s">
        <v>13</v>
      </c>
      <c r="B7" s="11">
        <v>63925488.539999999</v>
      </c>
      <c r="C7" s="11">
        <v>82240452.140000001</v>
      </c>
      <c r="D7" s="14" t="s">
        <v>14</v>
      </c>
      <c r="E7" s="11">
        <v>3224658.63</v>
      </c>
      <c r="F7" s="11">
        <v>68511.09</v>
      </c>
    </row>
    <row r="8" spans="1:6" x14ac:dyDescent="0.25">
      <c r="A8" s="13" t="s">
        <v>15</v>
      </c>
      <c r="B8" s="11">
        <v>0</v>
      </c>
      <c r="C8" s="11">
        <v>0</v>
      </c>
      <c r="D8" s="14" t="s">
        <v>16</v>
      </c>
      <c r="E8" s="11">
        <v>0</v>
      </c>
      <c r="F8" s="11">
        <v>0</v>
      </c>
    </row>
    <row r="9" spans="1:6" x14ac:dyDescent="0.25">
      <c r="A9" s="13" t="s">
        <v>17</v>
      </c>
      <c r="B9" s="11">
        <v>65178144.979999997</v>
      </c>
      <c r="C9" s="11">
        <v>23158306.350000001</v>
      </c>
      <c r="D9" s="14" t="s">
        <v>18</v>
      </c>
      <c r="E9" s="11">
        <v>0</v>
      </c>
      <c r="F9" s="11">
        <v>0</v>
      </c>
    </row>
    <row r="10" spans="1:6" x14ac:dyDescent="0.25">
      <c r="A10" s="13" t="s">
        <v>19</v>
      </c>
      <c r="B10" s="11">
        <v>0</v>
      </c>
      <c r="C10" s="11">
        <v>0</v>
      </c>
      <c r="D10" s="14" t="s">
        <v>20</v>
      </c>
      <c r="E10" s="11">
        <v>134183.66</v>
      </c>
      <c r="F10" s="11">
        <v>0</v>
      </c>
    </row>
    <row r="11" spans="1:6" x14ac:dyDescent="0.25">
      <c r="A11" s="13" t="s">
        <v>21</v>
      </c>
      <c r="B11" s="11">
        <v>0</v>
      </c>
      <c r="C11" s="11">
        <v>0</v>
      </c>
      <c r="D11" s="14" t="s">
        <v>22</v>
      </c>
      <c r="E11" s="11">
        <v>0</v>
      </c>
      <c r="F11" s="11">
        <v>0</v>
      </c>
    </row>
    <row r="12" spans="1:6" x14ac:dyDescent="0.25">
      <c r="A12" s="13" t="s">
        <v>23</v>
      </c>
      <c r="B12" s="11">
        <v>0</v>
      </c>
      <c r="C12" s="11">
        <v>0</v>
      </c>
      <c r="D12" s="14" t="s">
        <v>24</v>
      </c>
      <c r="E12" s="11">
        <v>17350551.620000001</v>
      </c>
      <c r="F12" s="11">
        <v>20973614.170000002</v>
      </c>
    </row>
    <row r="13" spans="1:6" x14ac:dyDescent="0.25">
      <c r="A13" s="10" t="s">
        <v>25</v>
      </c>
      <c r="B13" s="11">
        <v>1706679.11</v>
      </c>
      <c r="C13" s="11">
        <v>2451190.5100000002</v>
      </c>
      <c r="D13" s="14" t="s">
        <v>26</v>
      </c>
      <c r="E13" s="11">
        <v>0</v>
      </c>
      <c r="F13" s="11">
        <v>0</v>
      </c>
    </row>
    <row r="14" spans="1:6" x14ac:dyDescent="0.25">
      <c r="A14" s="13" t="s">
        <v>27</v>
      </c>
      <c r="B14" s="11">
        <v>0</v>
      </c>
      <c r="C14" s="11">
        <v>0</v>
      </c>
      <c r="D14" s="14" t="s">
        <v>28</v>
      </c>
      <c r="E14" s="11">
        <v>42060</v>
      </c>
      <c r="F14" s="11">
        <v>114678</v>
      </c>
    </row>
    <row r="15" spans="1:6" x14ac:dyDescent="0.25">
      <c r="A15" s="13" t="s">
        <v>29</v>
      </c>
      <c r="B15" s="11">
        <v>124982.95</v>
      </c>
      <c r="C15" s="11">
        <v>4482.8500000000004</v>
      </c>
      <c r="D15" s="12" t="s">
        <v>30</v>
      </c>
      <c r="E15" s="11">
        <v>0</v>
      </c>
      <c r="F15" s="11">
        <v>0</v>
      </c>
    </row>
    <row r="16" spans="1:6" x14ac:dyDescent="0.25">
      <c r="A16" s="13" t="s">
        <v>31</v>
      </c>
      <c r="B16" s="11">
        <v>1258653.81</v>
      </c>
      <c r="C16" s="11">
        <v>1958521.84</v>
      </c>
      <c r="D16" s="14" t="s">
        <v>32</v>
      </c>
      <c r="E16" s="11">
        <v>0</v>
      </c>
      <c r="F16" s="11">
        <v>0</v>
      </c>
    </row>
    <row r="17" spans="1:6" x14ac:dyDescent="0.25">
      <c r="A17" s="13" t="s">
        <v>33</v>
      </c>
      <c r="B17" s="11">
        <v>282111.77</v>
      </c>
      <c r="C17" s="11">
        <v>473863.49</v>
      </c>
      <c r="D17" s="14" t="s">
        <v>34</v>
      </c>
      <c r="E17" s="11">
        <v>0</v>
      </c>
      <c r="F17" s="11">
        <v>0</v>
      </c>
    </row>
    <row r="18" spans="1:6" x14ac:dyDescent="0.25">
      <c r="A18" s="13" t="s">
        <v>35</v>
      </c>
      <c r="B18" s="11">
        <v>40930.58</v>
      </c>
      <c r="C18" s="11">
        <v>14322.33</v>
      </c>
      <c r="D18" s="14" t="s">
        <v>36</v>
      </c>
      <c r="E18" s="11">
        <v>0</v>
      </c>
      <c r="F18" s="11">
        <v>0</v>
      </c>
    </row>
    <row r="19" spans="1:6" x14ac:dyDescent="0.25">
      <c r="A19" s="13" t="s">
        <v>37</v>
      </c>
      <c r="B19" s="11">
        <v>0</v>
      </c>
      <c r="C19" s="11">
        <v>0</v>
      </c>
      <c r="D19" s="12" t="s">
        <v>38</v>
      </c>
      <c r="E19" s="11">
        <v>0</v>
      </c>
      <c r="F19" s="11">
        <v>0</v>
      </c>
    </row>
    <row r="20" spans="1:6" x14ac:dyDescent="0.25">
      <c r="A20" s="13" t="s">
        <v>39</v>
      </c>
      <c r="B20" s="11">
        <v>0</v>
      </c>
      <c r="C20" s="11">
        <v>0</v>
      </c>
      <c r="D20" s="14" t="s">
        <v>40</v>
      </c>
      <c r="E20" s="11">
        <v>0</v>
      </c>
      <c r="F20" s="11">
        <v>0</v>
      </c>
    </row>
    <row r="21" spans="1:6" x14ac:dyDescent="0.25">
      <c r="A21" s="10" t="s">
        <v>41</v>
      </c>
      <c r="B21" s="11">
        <v>2411419.15</v>
      </c>
      <c r="C21" s="11">
        <v>4908137.46</v>
      </c>
      <c r="D21" s="14" t="s">
        <v>42</v>
      </c>
      <c r="E21" s="11">
        <v>0</v>
      </c>
      <c r="F21" s="11">
        <v>0</v>
      </c>
    </row>
    <row r="22" spans="1:6" x14ac:dyDescent="0.25">
      <c r="A22" s="13" t="s">
        <v>43</v>
      </c>
      <c r="B22" s="11">
        <v>2411419.15</v>
      </c>
      <c r="C22" s="11">
        <v>1847119.12</v>
      </c>
      <c r="D22" s="12" t="s">
        <v>44</v>
      </c>
      <c r="E22" s="11">
        <v>0</v>
      </c>
      <c r="F22" s="11">
        <v>0</v>
      </c>
    </row>
    <row r="23" spans="1:6" x14ac:dyDescent="0.25">
      <c r="A23" s="13" t="s">
        <v>45</v>
      </c>
      <c r="B23" s="11">
        <v>0</v>
      </c>
      <c r="C23" s="11">
        <v>0</v>
      </c>
      <c r="D23" s="12" t="s">
        <v>46</v>
      </c>
      <c r="E23" s="11">
        <v>282111.77</v>
      </c>
      <c r="F23" s="11">
        <v>473843.49</v>
      </c>
    </row>
    <row r="24" spans="1:6" x14ac:dyDescent="0.25">
      <c r="A24" s="13" t="s">
        <v>47</v>
      </c>
      <c r="B24" s="11">
        <v>0</v>
      </c>
      <c r="C24" s="11">
        <v>0</v>
      </c>
      <c r="D24" s="14" t="s">
        <v>48</v>
      </c>
      <c r="E24" s="11">
        <v>0</v>
      </c>
      <c r="F24" s="11">
        <v>0</v>
      </c>
    </row>
    <row r="25" spans="1:6" x14ac:dyDescent="0.25">
      <c r="A25" s="13" t="s">
        <v>49</v>
      </c>
      <c r="B25" s="11">
        <v>0</v>
      </c>
      <c r="C25" s="11">
        <v>3061018.34</v>
      </c>
      <c r="D25" s="14" t="s">
        <v>50</v>
      </c>
      <c r="E25" s="11">
        <v>0</v>
      </c>
      <c r="F25" s="11">
        <v>0</v>
      </c>
    </row>
    <row r="26" spans="1:6" x14ac:dyDescent="0.25">
      <c r="A26" s="13" t="s">
        <v>51</v>
      </c>
      <c r="B26" s="11">
        <v>0</v>
      </c>
      <c r="C26" s="11">
        <v>0</v>
      </c>
      <c r="D26" s="14" t="s">
        <v>52</v>
      </c>
      <c r="E26" s="11">
        <v>282111.77</v>
      </c>
      <c r="F26" s="11">
        <v>473843.49</v>
      </c>
    </row>
    <row r="27" spans="1:6" x14ac:dyDescent="0.25">
      <c r="A27" s="10" t="s">
        <v>53</v>
      </c>
      <c r="B27" s="11">
        <v>0</v>
      </c>
      <c r="C27" s="11">
        <v>0</v>
      </c>
      <c r="D27" s="12" t="s">
        <v>54</v>
      </c>
      <c r="E27" s="11">
        <v>0</v>
      </c>
      <c r="F27" s="11">
        <v>0</v>
      </c>
    </row>
    <row r="28" spans="1:6" x14ac:dyDescent="0.25">
      <c r="A28" s="13" t="s">
        <v>55</v>
      </c>
      <c r="B28" s="11">
        <v>0</v>
      </c>
      <c r="C28" s="11">
        <v>0</v>
      </c>
      <c r="D28" s="14" t="s">
        <v>56</v>
      </c>
      <c r="E28" s="11">
        <v>0</v>
      </c>
      <c r="F28" s="11">
        <v>0</v>
      </c>
    </row>
    <row r="29" spans="1:6" x14ac:dyDescent="0.25">
      <c r="A29" s="13" t="s">
        <v>57</v>
      </c>
      <c r="B29" s="11">
        <v>0</v>
      </c>
      <c r="C29" s="11">
        <v>0</v>
      </c>
      <c r="D29" s="14" t="s">
        <v>58</v>
      </c>
      <c r="E29" s="11">
        <v>0</v>
      </c>
      <c r="F29" s="11">
        <v>0</v>
      </c>
    </row>
    <row r="30" spans="1:6" x14ac:dyDescent="0.25">
      <c r="A30" s="13" t="s">
        <v>59</v>
      </c>
      <c r="B30" s="11">
        <v>0</v>
      </c>
      <c r="C30" s="11">
        <v>0</v>
      </c>
      <c r="D30" s="14" t="s">
        <v>60</v>
      </c>
      <c r="E30" s="11">
        <v>0</v>
      </c>
      <c r="F30" s="11">
        <v>0</v>
      </c>
    </row>
    <row r="31" spans="1:6" x14ac:dyDescent="0.25">
      <c r="A31" s="13" t="s">
        <v>61</v>
      </c>
      <c r="B31" s="11">
        <v>0</v>
      </c>
      <c r="C31" s="11">
        <v>0</v>
      </c>
      <c r="D31" s="14" t="s">
        <v>62</v>
      </c>
      <c r="E31" s="11">
        <v>0</v>
      </c>
      <c r="F31" s="15">
        <v>0</v>
      </c>
    </row>
    <row r="32" spans="1:6" x14ac:dyDescent="0.25">
      <c r="A32" s="13" t="s">
        <v>63</v>
      </c>
      <c r="B32" s="11">
        <v>0</v>
      </c>
      <c r="C32" s="11">
        <v>0</v>
      </c>
      <c r="D32" s="14" t="s">
        <v>64</v>
      </c>
      <c r="E32" s="11">
        <v>0</v>
      </c>
      <c r="F32" s="11">
        <v>0</v>
      </c>
    </row>
    <row r="33" spans="1:6" x14ac:dyDescent="0.25">
      <c r="A33" s="10" t="s">
        <v>65</v>
      </c>
      <c r="B33" s="11">
        <v>2287612.98</v>
      </c>
      <c r="C33" s="11">
        <v>1714017.99</v>
      </c>
      <c r="D33" s="14" t="s">
        <v>66</v>
      </c>
      <c r="E33" s="11">
        <v>0</v>
      </c>
      <c r="F33" s="11">
        <v>0</v>
      </c>
    </row>
    <row r="34" spans="1:6" x14ac:dyDescent="0.25">
      <c r="A34" s="10" t="s">
        <v>67</v>
      </c>
      <c r="B34" s="11">
        <v>-297907.5</v>
      </c>
      <c r="C34" s="11">
        <v>-297907.5</v>
      </c>
      <c r="D34" s="12" t="s">
        <v>68</v>
      </c>
      <c r="E34" s="11">
        <v>0</v>
      </c>
      <c r="F34" s="11">
        <v>0</v>
      </c>
    </row>
    <row r="35" spans="1:6" x14ac:dyDescent="0.25">
      <c r="A35" s="13" t="s">
        <v>69</v>
      </c>
      <c r="B35" s="11">
        <v>-297907.5</v>
      </c>
      <c r="C35" s="11">
        <v>-297907.5</v>
      </c>
      <c r="D35" s="14" t="s">
        <v>70</v>
      </c>
      <c r="E35" s="11">
        <v>0</v>
      </c>
      <c r="F35" s="11">
        <v>0</v>
      </c>
    </row>
    <row r="36" spans="1:6" x14ac:dyDescent="0.25">
      <c r="A36" s="13" t="s">
        <v>71</v>
      </c>
      <c r="B36" s="11">
        <v>0</v>
      </c>
      <c r="C36" s="11">
        <v>0</v>
      </c>
      <c r="D36" s="14" t="s">
        <v>72</v>
      </c>
      <c r="E36" s="11">
        <v>0</v>
      </c>
      <c r="F36" s="11">
        <v>0</v>
      </c>
    </row>
    <row r="37" spans="1:6" x14ac:dyDescent="0.25">
      <c r="A37" s="10" t="s">
        <v>73</v>
      </c>
      <c r="B37" s="11">
        <v>736326</v>
      </c>
      <c r="C37" s="11">
        <v>770912</v>
      </c>
      <c r="D37" s="14" t="s">
        <v>74</v>
      </c>
      <c r="E37" s="11">
        <v>0</v>
      </c>
      <c r="F37" s="11">
        <v>0</v>
      </c>
    </row>
    <row r="38" spans="1:6" x14ac:dyDescent="0.25">
      <c r="A38" s="13" t="s">
        <v>75</v>
      </c>
      <c r="B38" s="11">
        <v>736326</v>
      </c>
      <c r="C38" s="11">
        <v>770912</v>
      </c>
      <c r="D38" s="12" t="s">
        <v>76</v>
      </c>
      <c r="E38" s="11">
        <v>0</v>
      </c>
      <c r="F38" s="11">
        <v>0</v>
      </c>
    </row>
    <row r="39" spans="1:6" x14ac:dyDescent="0.25">
      <c r="A39" s="13" t="s">
        <v>77</v>
      </c>
      <c r="B39" s="11">
        <v>0</v>
      </c>
      <c r="C39" s="11">
        <v>0</v>
      </c>
      <c r="D39" s="14" t="s">
        <v>78</v>
      </c>
      <c r="E39" s="11">
        <v>0</v>
      </c>
      <c r="F39" s="11">
        <v>0</v>
      </c>
    </row>
    <row r="40" spans="1:6" x14ac:dyDescent="0.25">
      <c r="A40" s="13" t="s">
        <v>79</v>
      </c>
      <c r="B40" s="11">
        <v>0</v>
      </c>
      <c r="C40" s="11">
        <v>0</v>
      </c>
      <c r="D40" s="14" t="s">
        <v>80</v>
      </c>
      <c r="E40" s="11">
        <v>0</v>
      </c>
      <c r="F40" s="11">
        <v>0</v>
      </c>
    </row>
    <row r="41" spans="1:6" x14ac:dyDescent="0.25">
      <c r="A41" s="13" t="s">
        <v>81</v>
      </c>
      <c r="B41" s="11">
        <v>0</v>
      </c>
      <c r="C41" s="11">
        <v>0</v>
      </c>
      <c r="D41" s="14" t="s">
        <v>82</v>
      </c>
      <c r="E41" s="11">
        <v>0</v>
      </c>
      <c r="F41" s="11">
        <v>0</v>
      </c>
    </row>
    <row r="42" spans="1:6" x14ac:dyDescent="0.25">
      <c r="A42" s="8"/>
      <c r="B42" s="16"/>
      <c r="C42" s="16"/>
      <c r="D42" s="8"/>
      <c r="E42" s="17"/>
      <c r="F42" s="17"/>
    </row>
    <row r="43" spans="1:6" x14ac:dyDescent="0.25">
      <c r="A43" s="18" t="s">
        <v>83</v>
      </c>
      <c r="B43" s="19">
        <v>135947763.25999999</v>
      </c>
      <c r="C43" s="19">
        <v>114945108.95</v>
      </c>
      <c r="D43" s="9" t="s">
        <v>84</v>
      </c>
      <c r="E43" s="19">
        <v>26409484.489999998</v>
      </c>
      <c r="F43" s="19">
        <v>48215094.530000009</v>
      </c>
    </row>
    <row r="44" spans="1:6" x14ac:dyDescent="0.25">
      <c r="A44" s="8"/>
      <c r="B44" s="17"/>
      <c r="C44" s="17"/>
      <c r="D44" s="8"/>
      <c r="E44" s="17"/>
      <c r="F44" s="17"/>
    </row>
    <row r="45" spans="1:6" x14ac:dyDescent="0.25">
      <c r="A45" s="7" t="s">
        <v>85</v>
      </c>
      <c r="B45" s="17"/>
      <c r="C45" s="17"/>
      <c r="D45" s="9" t="s">
        <v>86</v>
      </c>
      <c r="E45" s="17"/>
      <c r="F45" s="17"/>
    </row>
    <row r="46" spans="1:6" x14ac:dyDescent="0.25">
      <c r="A46" s="10" t="s">
        <v>87</v>
      </c>
      <c r="B46" s="11">
        <v>0</v>
      </c>
      <c r="C46" s="11">
        <v>0</v>
      </c>
      <c r="D46" s="12" t="s">
        <v>88</v>
      </c>
      <c r="E46" s="11">
        <v>0</v>
      </c>
      <c r="F46" s="11">
        <v>0</v>
      </c>
    </row>
    <row r="47" spans="1:6" x14ac:dyDescent="0.25">
      <c r="A47" s="10" t="s">
        <v>89</v>
      </c>
      <c r="B47" s="11">
        <v>0</v>
      </c>
      <c r="C47" s="11">
        <v>0</v>
      </c>
      <c r="D47" s="12" t="s">
        <v>90</v>
      </c>
      <c r="E47" s="11">
        <v>0</v>
      </c>
      <c r="F47" s="11">
        <v>0</v>
      </c>
    </row>
    <row r="48" spans="1:6" x14ac:dyDescent="0.25">
      <c r="A48" s="10" t="s">
        <v>91</v>
      </c>
      <c r="B48" s="11">
        <v>812529454.97000003</v>
      </c>
      <c r="C48" s="11">
        <v>800845553.02999997</v>
      </c>
      <c r="D48" s="12" t="s">
        <v>92</v>
      </c>
      <c r="E48" s="11">
        <v>132312178.23999999</v>
      </c>
      <c r="F48" s="11">
        <v>165568898.15000001</v>
      </c>
    </row>
    <row r="49" spans="1:6" x14ac:dyDescent="0.25">
      <c r="A49" s="10" t="s">
        <v>93</v>
      </c>
      <c r="B49" s="11">
        <v>117760622.59</v>
      </c>
      <c r="C49" s="11">
        <v>111592201.01000001</v>
      </c>
      <c r="D49" s="12" t="s">
        <v>94</v>
      </c>
      <c r="E49" s="11">
        <v>0</v>
      </c>
      <c r="F49" s="11">
        <v>0</v>
      </c>
    </row>
    <row r="50" spans="1:6" x14ac:dyDescent="0.25">
      <c r="A50" s="10" t="s">
        <v>95</v>
      </c>
      <c r="B50" s="11">
        <v>33323235.359999999</v>
      </c>
      <c r="C50" s="11">
        <v>29871474.059999999</v>
      </c>
      <c r="D50" s="12" t="s">
        <v>96</v>
      </c>
      <c r="E50" s="11">
        <v>24992506.620000001</v>
      </c>
      <c r="F50" s="11">
        <v>0</v>
      </c>
    </row>
    <row r="51" spans="1:6" x14ac:dyDescent="0.25">
      <c r="A51" s="10" t="s">
        <v>97</v>
      </c>
      <c r="B51" s="11">
        <v>-118193802.68000001</v>
      </c>
      <c r="C51" s="11">
        <v>-65417320.780000001</v>
      </c>
      <c r="D51" s="20" t="s">
        <v>98</v>
      </c>
      <c r="E51" s="11">
        <v>0</v>
      </c>
      <c r="F51" s="11">
        <v>0</v>
      </c>
    </row>
    <row r="52" spans="1:6" x14ac:dyDescent="0.25">
      <c r="A52" s="10" t="s">
        <v>99</v>
      </c>
      <c r="B52" s="11">
        <v>12000</v>
      </c>
      <c r="C52" s="11">
        <v>12000</v>
      </c>
      <c r="D52" s="8"/>
      <c r="E52" s="17"/>
      <c r="F52" s="17"/>
    </row>
    <row r="53" spans="1:6" x14ac:dyDescent="0.25">
      <c r="A53" s="10" t="s">
        <v>100</v>
      </c>
      <c r="B53" s="11">
        <v>0</v>
      </c>
      <c r="C53" s="11">
        <v>0</v>
      </c>
      <c r="D53" s="9" t="s">
        <v>101</v>
      </c>
      <c r="E53" s="19">
        <v>157304684.85999998</v>
      </c>
      <c r="F53" s="19">
        <v>165568898.15000001</v>
      </c>
    </row>
    <row r="54" spans="1:6" x14ac:dyDescent="0.25">
      <c r="A54" s="10" t="s">
        <v>102</v>
      </c>
      <c r="B54" s="11">
        <v>0</v>
      </c>
      <c r="C54" s="11">
        <v>655412.76</v>
      </c>
      <c r="D54" s="8"/>
      <c r="E54" s="17"/>
      <c r="F54" s="17"/>
    </row>
    <row r="55" spans="1:6" x14ac:dyDescent="0.25">
      <c r="A55" s="8"/>
      <c r="B55" s="17"/>
      <c r="C55" s="17"/>
      <c r="D55" s="9" t="s">
        <v>103</v>
      </c>
      <c r="E55" s="19">
        <v>183714169.34999999</v>
      </c>
      <c r="F55" s="19">
        <v>213783992.68000001</v>
      </c>
    </row>
    <row r="56" spans="1:6" x14ac:dyDescent="0.25">
      <c r="A56" s="18" t="s">
        <v>104</v>
      </c>
      <c r="B56" s="19">
        <v>845431510.24000001</v>
      </c>
      <c r="C56" s="19">
        <v>877559320.07999992</v>
      </c>
      <c r="D56" s="8"/>
      <c r="E56" s="17"/>
      <c r="F56" s="17"/>
    </row>
    <row r="57" spans="1:6" x14ac:dyDescent="0.25">
      <c r="A57" s="8"/>
      <c r="B57" s="17"/>
      <c r="C57" s="17"/>
      <c r="D57" s="21" t="s">
        <v>105</v>
      </c>
      <c r="E57" s="17"/>
      <c r="F57" s="17"/>
    </row>
    <row r="58" spans="1:6" x14ac:dyDescent="0.25">
      <c r="A58" s="18" t="s">
        <v>106</v>
      </c>
      <c r="B58" s="19">
        <v>981379273.5</v>
      </c>
      <c r="C58" s="19">
        <v>992504429.02999997</v>
      </c>
      <c r="D58" s="8"/>
      <c r="E58" s="17"/>
      <c r="F58" s="17"/>
    </row>
    <row r="59" spans="1:6" x14ac:dyDescent="0.25">
      <c r="A59" s="8"/>
      <c r="B59" s="8"/>
      <c r="C59" s="8"/>
      <c r="D59" s="22" t="s">
        <v>107</v>
      </c>
      <c r="E59" s="11">
        <v>690209470.50999999</v>
      </c>
      <c r="F59" s="11">
        <v>690209470.50999999</v>
      </c>
    </row>
    <row r="60" spans="1:6" x14ac:dyDescent="0.25">
      <c r="A60" s="8"/>
      <c r="B60" s="8"/>
      <c r="C60" s="8"/>
      <c r="D60" s="12" t="s">
        <v>108</v>
      </c>
      <c r="E60" s="11">
        <v>689148015.50999999</v>
      </c>
      <c r="F60" s="11">
        <v>689148015.50999999</v>
      </c>
    </row>
    <row r="61" spans="1:6" x14ac:dyDescent="0.25">
      <c r="A61" s="8"/>
      <c r="B61" s="8"/>
      <c r="C61" s="8"/>
      <c r="D61" s="20" t="s">
        <v>109</v>
      </c>
      <c r="E61" s="11">
        <v>1061455</v>
      </c>
      <c r="F61" s="11">
        <v>1061455</v>
      </c>
    </row>
    <row r="62" spans="1:6" x14ac:dyDescent="0.25">
      <c r="A62" s="8"/>
      <c r="B62" s="8"/>
      <c r="C62" s="8"/>
      <c r="D62" s="12" t="s">
        <v>110</v>
      </c>
      <c r="E62" s="11">
        <v>0</v>
      </c>
      <c r="F62" s="11">
        <v>0</v>
      </c>
    </row>
    <row r="63" spans="1:6" x14ac:dyDescent="0.25">
      <c r="A63" s="8"/>
      <c r="B63" s="8"/>
      <c r="C63" s="8"/>
      <c r="D63" s="8"/>
      <c r="E63" s="17"/>
      <c r="F63" s="17"/>
    </row>
    <row r="64" spans="1:6" x14ac:dyDescent="0.25">
      <c r="A64" s="8"/>
      <c r="B64" s="8"/>
      <c r="C64" s="8"/>
      <c r="D64" s="22" t="s">
        <v>111</v>
      </c>
      <c r="E64" s="11">
        <v>107455633.64000002</v>
      </c>
      <c r="F64" s="11">
        <v>88510965.840000004</v>
      </c>
    </row>
    <row r="65" spans="1:6" x14ac:dyDescent="0.25">
      <c r="A65" s="23"/>
      <c r="B65" s="8"/>
      <c r="C65" s="8"/>
      <c r="D65" s="12" t="s">
        <v>112</v>
      </c>
      <c r="E65" s="11">
        <v>19577272.149999999</v>
      </c>
      <c r="F65" s="11">
        <v>68879276.340000004</v>
      </c>
    </row>
    <row r="66" spans="1:6" x14ac:dyDescent="0.25">
      <c r="A66" s="23"/>
      <c r="B66" s="8"/>
      <c r="C66" s="8"/>
      <c r="D66" s="12" t="s">
        <v>113</v>
      </c>
      <c r="E66" s="11">
        <v>89578724.060000002</v>
      </c>
      <c r="F66" s="11">
        <v>21332052.07</v>
      </c>
    </row>
    <row r="67" spans="1:6" x14ac:dyDescent="0.25">
      <c r="A67" s="23"/>
      <c r="B67" s="8"/>
      <c r="C67" s="8"/>
      <c r="D67" s="12" t="s">
        <v>114</v>
      </c>
      <c r="E67" s="11">
        <v>0</v>
      </c>
      <c r="F67" s="11">
        <v>0</v>
      </c>
    </row>
    <row r="68" spans="1:6" x14ac:dyDescent="0.25">
      <c r="A68" s="23"/>
      <c r="B68" s="8"/>
      <c r="C68" s="8"/>
      <c r="D68" s="12" t="s">
        <v>115</v>
      </c>
      <c r="E68" s="11">
        <v>0</v>
      </c>
      <c r="F68" s="11">
        <v>0</v>
      </c>
    </row>
    <row r="69" spans="1:6" x14ac:dyDescent="0.25">
      <c r="A69" s="23"/>
      <c r="B69" s="8"/>
      <c r="C69" s="8"/>
      <c r="D69" s="12" t="s">
        <v>116</v>
      </c>
      <c r="E69" s="11">
        <v>-1700362.57</v>
      </c>
      <c r="F69" s="11">
        <v>-1700362.57</v>
      </c>
    </row>
    <row r="70" spans="1:6" x14ac:dyDescent="0.25">
      <c r="A70" s="23"/>
      <c r="B70" s="8"/>
      <c r="C70" s="8"/>
      <c r="D70" s="8"/>
      <c r="E70" s="17"/>
      <c r="F70" s="17"/>
    </row>
    <row r="71" spans="1:6" x14ac:dyDescent="0.25">
      <c r="A71" s="23"/>
      <c r="B71" s="8"/>
      <c r="C71" s="8"/>
      <c r="D71" s="22" t="s">
        <v>117</v>
      </c>
      <c r="E71" s="11">
        <v>0</v>
      </c>
      <c r="F71" s="11">
        <v>0</v>
      </c>
    </row>
    <row r="72" spans="1:6" x14ac:dyDescent="0.25">
      <c r="A72" s="23"/>
      <c r="B72" s="8"/>
      <c r="C72" s="8"/>
      <c r="D72" s="12" t="s">
        <v>118</v>
      </c>
      <c r="E72" s="11">
        <v>0</v>
      </c>
      <c r="F72" s="11">
        <v>0</v>
      </c>
    </row>
    <row r="73" spans="1:6" x14ac:dyDescent="0.25">
      <c r="A73" s="23"/>
      <c r="B73" s="8"/>
      <c r="C73" s="8"/>
      <c r="D73" s="12" t="s">
        <v>119</v>
      </c>
      <c r="E73" s="11">
        <v>0</v>
      </c>
      <c r="F73" s="11">
        <v>0</v>
      </c>
    </row>
    <row r="74" spans="1:6" x14ac:dyDescent="0.25">
      <c r="A74" s="23"/>
      <c r="B74" s="8"/>
      <c r="C74" s="8"/>
      <c r="D74" s="8"/>
      <c r="E74" s="17"/>
      <c r="F74" s="17"/>
    </row>
    <row r="75" spans="1:6" x14ac:dyDescent="0.25">
      <c r="A75" s="23"/>
      <c r="B75" s="8"/>
      <c r="C75" s="8"/>
      <c r="D75" s="9" t="s">
        <v>120</v>
      </c>
      <c r="E75" s="19">
        <v>797665104.14999998</v>
      </c>
      <c r="F75" s="19">
        <v>778720436.35000002</v>
      </c>
    </row>
    <row r="76" spans="1:6" x14ac:dyDescent="0.25">
      <c r="A76" s="23"/>
      <c r="B76" s="8"/>
      <c r="C76" s="8"/>
      <c r="D76" s="8"/>
      <c r="E76" s="17"/>
      <c r="F76" s="17"/>
    </row>
    <row r="77" spans="1:6" x14ac:dyDescent="0.25">
      <c r="A77" s="23"/>
      <c r="B77" s="8"/>
      <c r="C77" s="8"/>
      <c r="D77" s="9" t="s">
        <v>121</v>
      </c>
      <c r="E77" s="19">
        <v>981379273.5</v>
      </c>
      <c r="F77" s="19">
        <v>992504429.02999997</v>
      </c>
    </row>
    <row r="78" spans="1:6" x14ac:dyDescent="0.25">
      <c r="A78" s="24"/>
      <c r="B78" s="25"/>
      <c r="C78" s="25"/>
      <c r="D78" s="25"/>
      <c r="E78" s="25"/>
      <c r="F78" s="25"/>
    </row>
    <row r="81" spans="2:5" x14ac:dyDescent="0.25">
      <c r="E81" s="6"/>
    </row>
    <row r="84" spans="2:5" x14ac:dyDescent="0.25">
      <c r="B84" s="6"/>
    </row>
    <row r="86" spans="2:5" x14ac:dyDescent="0.25">
      <c r="B86" s="6"/>
    </row>
  </sheetData>
  <mergeCells count="1">
    <mergeCell ref="A1:F1"/>
  </mergeCells>
  <dataValidations count="3">
    <dataValidation allowBlank="1" showInputMessage="1" showErrorMessage="1" prompt="20XN (d)" sqref="B2 E2"/>
    <dataValidation allowBlank="1" showInputMessage="1" showErrorMessage="1" prompt="31 de diciembre de 20XN-1 (e)" sqref="C2 F2"/>
    <dataValidation type="decimal" allowBlank="1" showInputMessage="1" showErrorMessage="1" sqref="B5:C58 E5:F41 E43:F43 E46:F77">
      <formula1>-1.79769313486231E+100</formula1>
      <formula2>1.79769313486231E+100</formula2>
    </dataValidation>
  </dataValidations>
  <printOptions horizontalCentered="1"/>
  <pageMargins left="0.23622047244094491" right="0.23622047244094491" top="0.59055118110236227" bottom="0.35433070866141736" header="0.31496062992125984" footer="0.31496062992125984"/>
  <pageSetup scale="43" fitToHeight="0" orientation="portrait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activeCell="B14" sqref="B14:J14"/>
    </sheetView>
  </sheetViews>
  <sheetFormatPr baseColWidth="10" defaultColWidth="10.28515625" defaultRowHeight="11.25" x14ac:dyDescent="0.2"/>
  <cols>
    <col min="1" max="1" width="0.85546875" style="199" customWidth="1"/>
    <col min="2" max="2" width="47.7109375" style="199" customWidth="1"/>
    <col min="3" max="3" width="3.140625" style="199" bestFit="1" customWidth="1"/>
    <col min="4" max="4" width="26.85546875" style="199" customWidth="1"/>
    <col min="5" max="5" width="2.42578125" style="199" customWidth="1"/>
    <col min="6" max="6" width="14.140625" style="243" customWidth="1"/>
    <col min="7" max="7" width="15.28515625" style="199" bestFit="1" customWidth="1"/>
    <col min="8" max="8" width="12.42578125" style="199" bestFit="1" customWidth="1"/>
    <col min="9" max="9" width="24.28515625" style="199" bestFit="1" customWidth="1"/>
    <col min="10" max="10" width="36.5703125" style="199" bestFit="1" customWidth="1"/>
    <col min="11" max="16384" width="10.28515625" style="199"/>
  </cols>
  <sheetData>
    <row r="1" spans="1:11" ht="45" customHeight="1" x14ac:dyDescent="0.2">
      <c r="A1" s="195" t="s">
        <v>475</v>
      </c>
      <c r="B1" s="196"/>
      <c r="C1" s="196"/>
      <c r="D1" s="196"/>
      <c r="E1" s="196"/>
      <c r="F1" s="196"/>
      <c r="G1" s="196"/>
      <c r="H1" s="196"/>
      <c r="I1" s="196"/>
      <c r="J1" s="197"/>
      <c r="K1" s="198" t="s">
        <v>476</v>
      </c>
    </row>
    <row r="2" spans="1:11" ht="24" customHeight="1" x14ac:dyDescent="0.2">
      <c r="A2" s="200"/>
      <c r="B2" s="201"/>
      <c r="C2" s="195" t="s">
        <v>477</v>
      </c>
      <c r="D2" s="196"/>
      <c r="E2" s="196"/>
      <c r="F2" s="197"/>
      <c r="G2" s="195" t="s">
        <v>478</v>
      </c>
      <c r="H2" s="197"/>
      <c r="I2" s="202"/>
      <c r="J2" s="203"/>
    </row>
    <row r="3" spans="1:11" ht="33.75" x14ac:dyDescent="0.2">
      <c r="A3" s="204"/>
      <c r="B3" s="205" t="s">
        <v>479</v>
      </c>
      <c r="C3" s="206" t="s">
        <v>480</v>
      </c>
      <c r="D3" s="207"/>
      <c r="E3" s="206" t="s">
        <v>481</v>
      </c>
      <c r="F3" s="207"/>
      <c r="G3" s="208" t="s">
        <v>482</v>
      </c>
      <c r="H3" s="208" t="s">
        <v>483</v>
      </c>
      <c r="I3" s="209" t="s">
        <v>484</v>
      </c>
      <c r="J3" s="210" t="s">
        <v>485</v>
      </c>
    </row>
    <row r="4" spans="1:11" ht="15" customHeight="1" x14ac:dyDescent="0.2">
      <c r="A4" s="211"/>
      <c r="B4" s="212" t="s">
        <v>486</v>
      </c>
      <c r="C4" s="212"/>
      <c r="D4" s="212"/>
      <c r="E4" s="212"/>
      <c r="F4" s="212"/>
      <c r="G4" s="212"/>
      <c r="H4" s="212"/>
      <c r="I4" s="212"/>
      <c r="J4" s="213"/>
    </row>
    <row r="5" spans="1:11" ht="15" customHeight="1" x14ac:dyDescent="0.2">
      <c r="A5" s="214"/>
      <c r="B5" s="215" t="s">
        <v>487</v>
      </c>
      <c r="C5" s="215"/>
      <c r="D5" s="215"/>
      <c r="E5" s="215"/>
      <c r="F5" s="215"/>
      <c r="G5" s="215"/>
      <c r="H5" s="215"/>
      <c r="I5" s="215"/>
      <c r="J5" s="216"/>
    </row>
    <row r="6" spans="1:11" ht="15" customHeight="1" x14ac:dyDescent="0.2">
      <c r="A6" s="214"/>
      <c r="B6" s="217" t="s">
        <v>488</v>
      </c>
      <c r="C6" s="217"/>
      <c r="D6" s="217"/>
      <c r="E6" s="217"/>
      <c r="F6" s="217"/>
      <c r="G6" s="217"/>
      <c r="H6" s="217"/>
      <c r="I6" s="217"/>
      <c r="J6" s="218"/>
    </row>
    <row r="7" spans="1:11" ht="24.95" customHeight="1" x14ac:dyDescent="0.2">
      <c r="A7" s="219">
        <v>900001</v>
      </c>
      <c r="B7" s="220" t="s">
        <v>489</v>
      </c>
      <c r="C7" s="221"/>
      <c r="D7" s="222" t="s">
        <v>490</v>
      </c>
      <c r="E7" s="221"/>
      <c r="F7" s="223"/>
      <c r="G7" s="224">
        <v>0</v>
      </c>
      <c r="H7" s="225" t="s">
        <v>491</v>
      </c>
      <c r="I7" s="225" t="s">
        <v>492</v>
      </c>
      <c r="J7" s="221"/>
    </row>
    <row r="8" spans="1:11" ht="24.95" customHeight="1" x14ac:dyDescent="0.2">
      <c r="A8" s="219">
        <v>900002</v>
      </c>
      <c r="B8" s="220" t="s">
        <v>493</v>
      </c>
      <c r="C8" s="221"/>
      <c r="D8" s="222" t="s">
        <v>494</v>
      </c>
      <c r="E8" s="221"/>
      <c r="F8" s="223"/>
      <c r="G8" s="224">
        <v>0</v>
      </c>
      <c r="H8" s="225" t="s">
        <v>491</v>
      </c>
      <c r="I8" s="225" t="s">
        <v>492</v>
      </c>
      <c r="J8" s="221"/>
    </row>
    <row r="9" spans="1:11" ht="20.100000000000001" customHeight="1" x14ac:dyDescent="0.2">
      <c r="A9" s="219">
        <v>900003</v>
      </c>
      <c r="B9" s="220" t="s">
        <v>495</v>
      </c>
      <c r="C9" s="221"/>
      <c r="D9" s="222" t="s">
        <v>496</v>
      </c>
      <c r="E9" s="221"/>
      <c r="F9" s="223"/>
      <c r="G9" s="226">
        <v>34766996.350000001</v>
      </c>
      <c r="H9" s="225" t="s">
        <v>491</v>
      </c>
      <c r="I9" s="225" t="s">
        <v>492</v>
      </c>
      <c r="J9" s="221"/>
    </row>
    <row r="10" spans="1:11" ht="15" customHeight="1" x14ac:dyDescent="0.2">
      <c r="A10" s="227"/>
      <c r="B10" s="217" t="s">
        <v>497</v>
      </c>
      <c r="C10" s="217"/>
      <c r="D10" s="217"/>
      <c r="E10" s="217"/>
      <c r="F10" s="217"/>
      <c r="G10" s="217"/>
      <c r="H10" s="217"/>
      <c r="I10" s="217"/>
      <c r="J10" s="218"/>
    </row>
    <row r="11" spans="1:11" ht="24.95" customHeight="1" x14ac:dyDescent="0.2">
      <c r="A11" s="219">
        <v>900004</v>
      </c>
      <c r="B11" s="220" t="s">
        <v>489</v>
      </c>
      <c r="C11" s="221"/>
      <c r="D11" s="222" t="s">
        <v>490</v>
      </c>
      <c r="E11" s="221"/>
      <c r="F11" s="223"/>
      <c r="G11" s="224">
        <v>0</v>
      </c>
      <c r="H11" s="228" t="s">
        <v>491</v>
      </c>
      <c r="I11" s="225" t="s">
        <v>492</v>
      </c>
      <c r="J11" s="221"/>
    </row>
    <row r="12" spans="1:11" ht="24.95" customHeight="1" x14ac:dyDescent="0.2">
      <c r="A12" s="219">
        <v>900005</v>
      </c>
      <c r="B12" s="220" t="s">
        <v>493</v>
      </c>
      <c r="C12" s="221"/>
      <c r="D12" s="222" t="s">
        <v>494</v>
      </c>
      <c r="E12" s="221"/>
      <c r="F12" s="223"/>
      <c r="G12" s="224">
        <v>0</v>
      </c>
      <c r="H12" s="228" t="s">
        <v>491</v>
      </c>
      <c r="I12" s="225" t="s">
        <v>492</v>
      </c>
      <c r="J12" s="221"/>
    </row>
    <row r="13" spans="1:11" ht="20.100000000000001" customHeight="1" x14ac:dyDescent="0.2">
      <c r="A13" s="219">
        <v>900006</v>
      </c>
      <c r="B13" s="220" t="s">
        <v>495</v>
      </c>
      <c r="C13" s="221"/>
      <c r="D13" s="222" t="s">
        <v>496</v>
      </c>
      <c r="E13" s="221"/>
      <c r="F13" s="223"/>
      <c r="G13" s="226">
        <v>34766996.350000001</v>
      </c>
      <c r="H13" s="228" t="s">
        <v>491</v>
      </c>
      <c r="I13" s="225" t="s">
        <v>492</v>
      </c>
      <c r="J13" s="221"/>
    </row>
    <row r="14" spans="1:11" ht="15" customHeight="1" x14ac:dyDescent="0.2">
      <c r="A14" s="227"/>
      <c r="B14" s="217" t="s">
        <v>498</v>
      </c>
      <c r="C14" s="217"/>
      <c r="D14" s="217"/>
      <c r="E14" s="217"/>
      <c r="F14" s="217"/>
      <c r="G14" s="217"/>
      <c r="H14" s="217"/>
      <c r="I14" s="217"/>
      <c r="J14" s="218"/>
    </row>
    <row r="15" spans="1:11" ht="20.100000000000001" customHeight="1" x14ac:dyDescent="0.2">
      <c r="A15" s="219">
        <v>900007</v>
      </c>
      <c r="B15" s="220" t="s">
        <v>489</v>
      </c>
      <c r="C15" s="221"/>
      <c r="D15" s="222" t="s">
        <v>499</v>
      </c>
      <c r="E15" s="221"/>
      <c r="F15" s="223"/>
      <c r="G15" s="224">
        <v>0</v>
      </c>
      <c r="H15" s="228" t="s">
        <v>491</v>
      </c>
      <c r="I15" s="225" t="s">
        <v>500</v>
      </c>
      <c r="J15" s="221" t="s">
        <v>501</v>
      </c>
    </row>
    <row r="16" spans="1:11" ht="20.100000000000001" customHeight="1" x14ac:dyDescent="0.2">
      <c r="A16" s="219">
        <v>900008</v>
      </c>
      <c r="B16" s="220" t="s">
        <v>493</v>
      </c>
      <c r="C16" s="221"/>
      <c r="D16" s="222" t="s">
        <v>502</v>
      </c>
      <c r="E16" s="221"/>
      <c r="F16" s="223"/>
      <c r="G16" s="224">
        <v>0</v>
      </c>
      <c r="H16" s="228" t="s">
        <v>491</v>
      </c>
      <c r="I16" s="225" t="s">
        <v>500</v>
      </c>
      <c r="J16" s="221" t="s">
        <v>501</v>
      </c>
    </row>
    <row r="17" spans="1:10" ht="20.100000000000001" customHeight="1" x14ac:dyDescent="0.2">
      <c r="A17" s="219">
        <v>900009</v>
      </c>
      <c r="B17" s="220" t="s">
        <v>495</v>
      </c>
      <c r="C17" s="221"/>
      <c r="D17" s="222" t="s">
        <v>496</v>
      </c>
      <c r="E17" s="221"/>
      <c r="F17" s="223"/>
      <c r="G17" s="224">
        <v>0</v>
      </c>
      <c r="H17" s="228" t="s">
        <v>491</v>
      </c>
      <c r="I17" s="225" t="s">
        <v>500</v>
      </c>
      <c r="J17" s="221" t="s">
        <v>501</v>
      </c>
    </row>
    <row r="18" spans="1:10" ht="15" customHeight="1" x14ac:dyDescent="0.2">
      <c r="A18" s="227"/>
      <c r="B18" s="217" t="s">
        <v>503</v>
      </c>
      <c r="C18" s="217"/>
      <c r="D18" s="217"/>
      <c r="E18" s="217"/>
      <c r="F18" s="217"/>
      <c r="G18" s="217"/>
      <c r="H18" s="217"/>
      <c r="I18" s="217"/>
      <c r="J18" s="218"/>
    </row>
    <row r="19" spans="1:10" ht="15" customHeight="1" x14ac:dyDescent="0.2">
      <c r="A19" s="227"/>
      <c r="B19" s="229" t="s">
        <v>504</v>
      </c>
      <c r="C19" s="229"/>
      <c r="D19" s="229"/>
      <c r="E19" s="229"/>
      <c r="F19" s="229"/>
      <c r="G19" s="229"/>
      <c r="H19" s="229"/>
      <c r="I19" s="229"/>
      <c r="J19" s="230"/>
    </row>
    <row r="20" spans="1:10" ht="20.100000000000001" customHeight="1" x14ac:dyDescent="0.2">
      <c r="A20" s="219">
        <v>9000010</v>
      </c>
      <c r="B20" s="231" t="s">
        <v>505</v>
      </c>
      <c r="C20" s="221"/>
      <c r="D20" s="222" t="s">
        <v>506</v>
      </c>
      <c r="E20" s="221"/>
      <c r="F20" s="223"/>
      <c r="G20" s="224">
        <v>0</v>
      </c>
      <c r="H20" s="228" t="s">
        <v>491</v>
      </c>
      <c r="I20" s="225" t="s">
        <v>507</v>
      </c>
      <c r="J20" s="221" t="s">
        <v>501</v>
      </c>
    </row>
    <row r="21" spans="1:10" ht="20.100000000000001" customHeight="1" x14ac:dyDescent="0.2">
      <c r="A21" s="219">
        <v>9000011</v>
      </c>
      <c r="B21" s="231" t="s">
        <v>508</v>
      </c>
      <c r="C21" s="221"/>
      <c r="D21" s="222" t="s">
        <v>509</v>
      </c>
      <c r="E21" s="221"/>
      <c r="F21" s="223"/>
      <c r="G21" s="224">
        <v>0</v>
      </c>
      <c r="H21" s="228" t="s">
        <v>491</v>
      </c>
      <c r="I21" s="225" t="s">
        <v>507</v>
      </c>
      <c r="J21" s="221" t="s">
        <v>501</v>
      </c>
    </row>
    <row r="22" spans="1:10" ht="34.5" customHeight="1" x14ac:dyDescent="0.2">
      <c r="A22" s="219">
        <v>9000012</v>
      </c>
      <c r="B22" s="232" t="s">
        <v>510</v>
      </c>
      <c r="C22" s="233"/>
      <c r="D22" s="222" t="s">
        <v>511</v>
      </c>
      <c r="E22" s="233"/>
      <c r="F22" s="223"/>
      <c r="G22" s="224">
        <v>0</v>
      </c>
      <c r="H22" s="228" t="s">
        <v>491</v>
      </c>
      <c r="I22" s="225" t="s">
        <v>507</v>
      </c>
      <c r="J22" s="221" t="s">
        <v>501</v>
      </c>
    </row>
    <row r="23" spans="1:10" ht="20.100000000000001" customHeight="1" x14ac:dyDescent="0.2">
      <c r="A23" s="219">
        <v>9000013</v>
      </c>
      <c r="B23" s="220" t="s">
        <v>512</v>
      </c>
      <c r="C23" s="233"/>
      <c r="D23" s="222" t="s">
        <v>513</v>
      </c>
      <c r="E23" s="233"/>
      <c r="F23" s="223"/>
      <c r="G23" s="224">
        <v>0</v>
      </c>
      <c r="H23" s="228" t="s">
        <v>491</v>
      </c>
      <c r="I23" s="225" t="s">
        <v>507</v>
      </c>
      <c r="J23" s="221" t="s">
        <v>501</v>
      </c>
    </row>
    <row r="24" spans="1:10" ht="35.1" customHeight="1" x14ac:dyDescent="0.2">
      <c r="A24" s="219">
        <v>9000014</v>
      </c>
      <c r="B24" s="232" t="s">
        <v>514</v>
      </c>
      <c r="C24" s="233"/>
      <c r="D24" s="222" t="s">
        <v>511</v>
      </c>
      <c r="E24" s="233"/>
      <c r="F24" s="223"/>
      <c r="G24" s="224">
        <v>0</v>
      </c>
      <c r="H24" s="228" t="s">
        <v>491</v>
      </c>
      <c r="I24" s="225" t="s">
        <v>507</v>
      </c>
      <c r="J24" s="221" t="s">
        <v>501</v>
      </c>
    </row>
    <row r="25" spans="1:10" ht="15" customHeight="1" x14ac:dyDescent="0.2">
      <c r="A25" s="227"/>
      <c r="B25" s="217" t="s">
        <v>515</v>
      </c>
      <c r="C25" s="217"/>
      <c r="D25" s="217"/>
      <c r="E25" s="217"/>
      <c r="F25" s="217"/>
      <c r="G25" s="217"/>
      <c r="H25" s="217"/>
      <c r="I25" s="217"/>
      <c r="J25" s="218"/>
    </row>
    <row r="26" spans="1:10" ht="20.100000000000001" customHeight="1" x14ac:dyDescent="0.2">
      <c r="A26" s="219">
        <v>9000015</v>
      </c>
      <c r="B26" s="220" t="s">
        <v>516</v>
      </c>
      <c r="C26" s="221"/>
      <c r="D26" s="222" t="s">
        <v>517</v>
      </c>
      <c r="E26" s="221"/>
      <c r="F26" s="223"/>
      <c r="G26" s="226">
        <v>436733581.06</v>
      </c>
      <c r="H26" s="228" t="s">
        <v>491</v>
      </c>
      <c r="I26" s="222" t="s">
        <v>518</v>
      </c>
      <c r="J26" s="221"/>
    </row>
    <row r="27" spans="1:10" ht="20.100000000000001" customHeight="1" x14ac:dyDescent="0.2">
      <c r="A27" s="219">
        <v>9000016</v>
      </c>
      <c r="B27" s="220" t="s">
        <v>519</v>
      </c>
      <c r="C27" s="221"/>
      <c r="D27" s="222" t="s">
        <v>517</v>
      </c>
      <c r="E27" s="221"/>
      <c r="F27" s="223"/>
      <c r="G27" s="234">
        <v>436733581.06</v>
      </c>
      <c r="H27" s="228" t="s">
        <v>491</v>
      </c>
      <c r="I27" s="222" t="s">
        <v>520</v>
      </c>
      <c r="J27" s="221"/>
    </row>
    <row r="28" spans="1:10" ht="15" customHeight="1" x14ac:dyDescent="0.2">
      <c r="A28" s="227"/>
      <c r="B28" s="217" t="s">
        <v>521</v>
      </c>
      <c r="C28" s="217"/>
      <c r="D28" s="217"/>
      <c r="E28" s="217"/>
      <c r="F28" s="217"/>
      <c r="G28" s="217"/>
      <c r="H28" s="217"/>
      <c r="I28" s="217"/>
      <c r="J28" s="218"/>
    </row>
    <row r="29" spans="1:10" ht="20.100000000000001" customHeight="1" x14ac:dyDescent="0.2">
      <c r="A29" s="219">
        <v>9000017</v>
      </c>
      <c r="B29" s="220" t="s">
        <v>516</v>
      </c>
      <c r="C29" s="221"/>
      <c r="D29" s="222" t="s">
        <v>522</v>
      </c>
      <c r="E29" s="221"/>
      <c r="F29" s="223"/>
      <c r="G29" s="224">
        <v>0</v>
      </c>
      <c r="H29" s="228" t="s">
        <v>491</v>
      </c>
      <c r="I29" s="225" t="s">
        <v>523</v>
      </c>
      <c r="J29" s="221" t="s">
        <v>501</v>
      </c>
    </row>
    <row r="30" spans="1:10" ht="15" customHeight="1" x14ac:dyDescent="0.2">
      <c r="A30" s="227"/>
      <c r="B30" s="217" t="s">
        <v>524</v>
      </c>
      <c r="C30" s="217"/>
      <c r="D30" s="217"/>
      <c r="E30" s="217"/>
      <c r="F30" s="217"/>
      <c r="G30" s="217"/>
      <c r="H30" s="217"/>
      <c r="I30" s="217"/>
      <c r="J30" s="218"/>
    </row>
    <row r="31" spans="1:10" ht="20.100000000000001" customHeight="1" x14ac:dyDescent="0.2">
      <c r="A31" s="219">
        <v>9000018</v>
      </c>
      <c r="B31" s="220" t="s">
        <v>489</v>
      </c>
      <c r="C31" s="221"/>
      <c r="D31" s="222" t="s">
        <v>525</v>
      </c>
      <c r="E31" s="221"/>
      <c r="F31" s="223"/>
      <c r="G31" s="224">
        <v>0</v>
      </c>
      <c r="H31" s="228" t="s">
        <v>491</v>
      </c>
      <c r="I31" s="225" t="s">
        <v>526</v>
      </c>
      <c r="J31" s="221" t="s">
        <v>527</v>
      </c>
    </row>
    <row r="32" spans="1:10" ht="20.100000000000001" customHeight="1" x14ac:dyDescent="0.2">
      <c r="A32" s="219">
        <v>9000019</v>
      </c>
      <c r="B32" s="220" t="s">
        <v>528</v>
      </c>
      <c r="C32" s="221"/>
      <c r="D32" s="222" t="s">
        <v>506</v>
      </c>
      <c r="E32" s="221"/>
      <c r="F32" s="223"/>
      <c r="G32" s="224">
        <v>0</v>
      </c>
      <c r="H32" s="228" t="s">
        <v>491</v>
      </c>
      <c r="I32" s="225" t="s">
        <v>526</v>
      </c>
      <c r="J32" s="221" t="s">
        <v>527</v>
      </c>
    </row>
    <row r="33" spans="1:10" ht="20.100000000000001" customHeight="1" x14ac:dyDescent="0.2">
      <c r="A33" s="219">
        <v>9000020</v>
      </c>
      <c r="B33" s="220" t="s">
        <v>495</v>
      </c>
      <c r="C33" s="221"/>
      <c r="D33" s="222" t="s">
        <v>509</v>
      </c>
      <c r="E33" s="221"/>
      <c r="F33" s="223"/>
      <c r="G33" s="224">
        <v>0</v>
      </c>
      <c r="H33" s="228" t="s">
        <v>491</v>
      </c>
      <c r="I33" s="225" t="s">
        <v>526</v>
      </c>
      <c r="J33" s="221" t="s">
        <v>527</v>
      </c>
    </row>
    <row r="34" spans="1:10" ht="15" customHeight="1" x14ac:dyDescent="0.2">
      <c r="A34" s="214"/>
      <c r="B34" s="215" t="s">
        <v>529</v>
      </c>
      <c r="C34" s="215"/>
      <c r="D34" s="215"/>
      <c r="E34" s="215"/>
      <c r="F34" s="215"/>
      <c r="G34" s="215"/>
      <c r="H34" s="215"/>
      <c r="I34" s="215"/>
      <c r="J34" s="216"/>
    </row>
    <row r="35" spans="1:10" ht="15" customHeight="1" x14ac:dyDescent="0.2">
      <c r="A35" s="214"/>
      <c r="B35" s="217" t="s">
        <v>530</v>
      </c>
      <c r="C35" s="217"/>
      <c r="D35" s="217"/>
      <c r="E35" s="217"/>
      <c r="F35" s="217"/>
      <c r="G35" s="217"/>
      <c r="H35" s="217"/>
      <c r="I35" s="217"/>
      <c r="J35" s="218"/>
    </row>
    <row r="36" spans="1:10" ht="24.95" customHeight="1" x14ac:dyDescent="0.2">
      <c r="A36" s="219">
        <v>9000021</v>
      </c>
      <c r="B36" s="232" t="s">
        <v>531</v>
      </c>
      <c r="C36" s="221"/>
      <c r="D36" s="222" t="s">
        <v>490</v>
      </c>
      <c r="E36" s="221"/>
      <c r="F36" s="223"/>
      <c r="G36" s="235"/>
      <c r="H36" s="236"/>
      <c r="I36" s="225" t="s">
        <v>532</v>
      </c>
      <c r="J36" s="221" t="s">
        <v>501</v>
      </c>
    </row>
    <row r="37" spans="1:10" ht="35.1" customHeight="1" x14ac:dyDescent="0.2">
      <c r="A37" s="219">
        <v>9000022</v>
      </c>
      <c r="B37" s="220" t="s">
        <v>533</v>
      </c>
      <c r="C37" s="221"/>
      <c r="D37" s="222" t="s">
        <v>534</v>
      </c>
      <c r="E37" s="221"/>
      <c r="F37" s="223"/>
      <c r="G37" s="235"/>
      <c r="H37" s="236"/>
      <c r="I37" s="225" t="s">
        <v>532</v>
      </c>
      <c r="J37" s="221"/>
    </row>
    <row r="38" spans="1:10" ht="24.95" customHeight="1" x14ac:dyDescent="0.2">
      <c r="A38" s="219">
        <v>9000023</v>
      </c>
      <c r="B38" s="232" t="s">
        <v>535</v>
      </c>
      <c r="C38" s="221"/>
      <c r="D38" s="222" t="s">
        <v>490</v>
      </c>
      <c r="E38" s="221"/>
      <c r="F38" s="223"/>
      <c r="G38" s="235"/>
      <c r="H38" s="236"/>
      <c r="I38" s="225" t="s">
        <v>532</v>
      </c>
      <c r="J38" s="221" t="s">
        <v>501</v>
      </c>
    </row>
    <row r="39" spans="1:10" ht="35.1" customHeight="1" x14ac:dyDescent="0.2">
      <c r="A39" s="219">
        <v>9000024</v>
      </c>
      <c r="B39" s="232" t="s">
        <v>536</v>
      </c>
      <c r="C39" s="221"/>
      <c r="D39" s="222" t="s">
        <v>537</v>
      </c>
      <c r="E39" s="221"/>
      <c r="F39" s="223"/>
      <c r="G39" s="235"/>
      <c r="H39" s="236"/>
      <c r="I39" s="225" t="s">
        <v>532</v>
      </c>
      <c r="J39" s="221"/>
    </row>
    <row r="40" spans="1:10" ht="24.95" customHeight="1" x14ac:dyDescent="0.2">
      <c r="A40" s="219">
        <v>9000025</v>
      </c>
      <c r="B40" s="220" t="s">
        <v>538</v>
      </c>
      <c r="C40" s="221"/>
      <c r="D40" s="222" t="s">
        <v>539</v>
      </c>
      <c r="E40" s="221"/>
      <c r="F40" s="223"/>
      <c r="G40" s="235"/>
      <c r="H40" s="236"/>
      <c r="I40" s="225" t="s">
        <v>532</v>
      </c>
      <c r="J40" s="221"/>
    </row>
    <row r="41" spans="1:10" ht="15" customHeight="1" x14ac:dyDescent="0.2">
      <c r="A41" s="227"/>
      <c r="B41" s="217" t="s">
        <v>540</v>
      </c>
      <c r="C41" s="217"/>
      <c r="D41" s="217"/>
      <c r="E41" s="217"/>
      <c r="F41" s="217"/>
      <c r="G41" s="217"/>
      <c r="H41" s="217"/>
      <c r="I41" s="217"/>
      <c r="J41" s="218"/>
    </row>
    <row r="42" spans="1:10" ht="24.95" customHeight="1" x14ac:dyDescent="0.2">
      <c r="A42" s="219">
        <v>9000026</v>
      </c>
      <c r="B42" s="232" t="s">
        <v>541</v>
      </c>
      <c r="C42" s="221"/>
      <c r="D42" s="222" t="s">
        <v>542</v>
      </c>
      <c r="E42" s="221"/>
      <c r="F42" s="223"/>
      <c r="G42" s="235"/>
      <c r="H42" s="236"/>
      <c r="I42" s="225" t="s">
        <v>492</v>
      </c>
      <c r="J42" s="237" t="s">
        <v>543</v>
      </c>
    </row>
    <row r="43" spans="1:10" ht="24.95" customHeight="1" x14ac:dyDescent="0.2">
      <c r="A43" s="219">
        <v>9000027</v>
      </c>
      <c r="B43" s="232" t="s">
        <v>544</v>
      </c>
      <c r="C43" s="221"/>
      <c r="D43" s="222" t="s">
        <v>542</v>
      </c>
      <c r="E43" s="221"/>
      <c r="F43" s="223"/>
      <c r="G43" s="235"/>
      <c r="H43" s="236"/>
      <c r="I43" s="225" t="s">
        <v>492</v>
      </c>
      <c r="J43" s="237" t="s">
        <v>543</v>
      </c>
    </row>
    <row r="44" spans="1:10" ht="35.1" customHeight="1" x14ac:dyDescent="0.2">
      <c r="A44" s="219">
        <v>9000028</v>
      </c>
      <c r="B44" s="232" t="s">
        <v>545</v>
      </c>
      <c r="C44" s="221"/>
      <c r="D44" s="222" t="s">
        <v>542</v>
      </c>
      <c r="E44" s="221"/>
      <c r="F44" s="223"/>
      <c r="G44" s="235"/>
      <c r="H44" s="236"/>
      <c r="I44" s="225" t="s">
        <v>492</v>
      </c>
      <c r="J44" s="237" t="s">
        <v>543</v>
      </c>
    </row>
    <row r="45" spans="1:10" ht="35.1" customHeight="1" x14ac:dyDescent="0.2">
      <c r="A45" s="219">
        <v>9000029</v>
      </c>
      <c r="B45" s="232" t="s">
        <v>546</v>
      </c>
      <c r="C45" s="221"/>
      <c r="D45" s="222" t="s">
        <v>547</v>
      </c>
      <c r="E45" s="221"/>
      <c r="F45" s="223"/>
      <c r="G45" s="235"/>
      <c r="H45" s="236"/>
      <c r="I45" s="225" t="s">
        <v>492</v>
      </c>
      <c r="J45" s="237" t="s">
        <v>543</v>
      </c>
    </row>
    <row r="46" spans="1:10" ht="15" customHeight="1" x14ac:dyDescent="0.2">
      <c r="A46" s="227"/>
      <c r="B46" s="217" t="s">
        <v>548</v>
      </c>
      <c r="C46" s="217"/>
      <c r="D46" s="217"/>
      <c r="E46" s="217"/>
      <c r="F46" s="217"/>
      <c r="G46" s="217"/>
      <c r="H46" s="217"/>
      <c r="I46" s="217"/>
      <c r="J46" s="218"/>
    </row>
    <row r="47" spans="1:10" ht="20.100000000000001" customHeight="1" x14ac:dyDescent="0.2">
      <c r="A47" s="219">
        <v>9000030</v>
      </c>
      <c r="B47" s="220" t="s">
        <v>549</v>
      </c>
      <c r="C47" s="221"/>
      <c r="D47" s="222" t="s">
        <v>550</v>
      </c>
      <c r="E47" s="221"/>
      <c r="F47" s="223"/>
      <c r="G47" s="235"/>
      <c r="H47" s="236"/>
      <c r="I47" s="225" t="s">
        <v>518</v>
      </c>
      <c r="J47" s="221" t="s">
        <v>501</v>
      </c>
    </row>
    <row r="48" spans="1:10" ht="24.95" customHeight="1" x14ac:dyDescent="0.2">
      <c r="A48" s="219">
        <v>9000031</v>
      </c>
      <c r="B48" s="232" t="s">
        <v>551</v>
      </c>
      <c r="C48" s="221"/>
      <c r="D48" s="222" t="s">
        <v>550</v>
      </c>
      <c r="E48" s="221"/>
      <c r="F48" s="223"/>
      <c r="G48" s="235"/>
      <c r="H48" s="236"/>
      <c r="I48" s="225" t="s">
        <v>518</v>
      </c>
      <c r="J48" s="221" t="s">
        <v>501</v>
      </c>
    </row>
    <row r="49" spans="1:10" ht="15" customHeight="1" x14ac:dyDescent="0.2">
      <c r="A49" s="238"/>
      <c r="B49" s="212" t="s">
        <v>552</v>
      </c>
      <c r="C49" s="212"/>
      <c r="D49" s="212"/>
      <c r="E49" s="212"/>
      <c r="F49" s="212"/>
      <c r="G49" s="212"/>
      <c r="H49" s="212"/>
      <c r="I49" s="212"/>
      <c r="J49" s="213"/>
    </row>
    <row r="50" spans="1:10" ht="15" customHeight="1" x14ac:dyDescent="0.2">
      <c r="A50" s="214"/>
      <c r="B50" s="215" t="s">
        <v>487</v>
      </c>
      <c r="C50" s="215"/>
      <c r="D50" s="215"/>
      <c r="E50" s="215"/>
      <c r="F50" s="215"/>
      <c r="G50" s="215"/>
      <c r="H50" s="215"/>
      <c r="I50" s="215"/>
      <c r="J50" s="216"/>
    </row>
    <row r="51" spans="1:10" ht="15" customHeight="1" x14ac:dyDescent="0.2">
      <c r="A51" s="214"/>
      <c r="B51" s="217" t="s">
        <v>553</v>
      </c>
      <c r="C51" s="217"/>
      <c r="D51" s="217"/>
      <c r="E51" s="217"/>
      <c r="F51" s="217"/>
      <c r="G51" s="217"/>
      <c r="H51" s="217"/>
      <c r="I51" s="217"/>
      <c r="J51" s="218"/>
    </row>
    <row r="52" spans="1:10" ht="20.100000000000001" customHeight="1" x14ac:dyDescent="0.2">
      <c r="A52" s="219">
        <v>9000032</v>
      </c>
      <c r="B52" s="232" t="s">
        <v>554</v>
      </c>
      <c r="C52" s="221"/>
      <c r="D52" s="222" t="s">
        <v>555</v>
      </c>
      <c r="E52" s="221"/>
      <c r="F52" s="223"/>
      <c r="G52" s="239">
        <v>14008303.539999999</v>
      </c>
      <c r="H52" s="228" t="s">
        <v>491</v>
      </c>
      <c r="I52" s="225" t="s">
        <v>556</v>
      </c>
      <c r="J52" s="221"/>
    </row>
    <row r="53" spans="1:10" ht="24.95" customHeight="1" x14ac:dyDescent="0.2">
      <c r="A53" s="219">
        <v>9000033</v>
      </c>
      <c r="B53" s="232" t="s">
        <v>557</v>
      </c>
      <c r="C53" s="221"/>
      <c r="D53" s="222" t="s">
        <v>558</v>
      </c>
      <c r="E53" s="221"/>
      <c r="F53" s="223"/>
      <c r="G53" s="239">
        <v>0</v>
      </c>
      <c r="H53" s="228" t="s">
        <v>491</v>
      </c>
      <c r="I53" s="225" t="s">
        <v>556</v>
      </c>
      <c r="J53" s="221"/>
    </row>
    <row r="54" spans="1:10" ht="24.95" customHeight="1" x14ac:dyDescent="0.2">
      <c r="A54" s="219">
        <v>9000034</v>
      </c>
      <c r="B54" s="232" t="s">
        <v>559</v>
      </c>
      <c r="C54" s="221"/>
      <c r="D54" s="222" t="s">
        <v>558</v>
      </c>
      <c r="E54" s="221"/>
      <c r="F54" s="223"/>
      <c r="G54" s="239">
        <v>0</v>
      </c>
      <c r="H54" s="228" t="s">
        <v>491</v>
      </c>
      <c r="I54" s="225" t="s">
        <v>556</v>
      </c>
      <c r="J54" s="221"/>
    </row>
    <row r="55" spans="1:10" ht="24.95" customHeight="1" x14ac:dyDescent="0.2">
      <c r="A55" s="219">
        <v>9000035</v>
      </c>
      <c r="B55" s="232" t="s">
        <v>560</v>
      </c>
      <c r="C55" s="221"/>
      <c r="D55" s="222" t="s">
        <v>558</v>
      </c>
      <c r="E55" s="221"/>
      <c r="F55" s="223"/>
      <c r="G55" s="239">
        <v>14008303.539999999</v>
      </c>
      <c r="H55" s="228" t="s">
        <v>491</v>
      </c>
      <c r="I55" s="225" t="s">
        <v>556</v>
      </c>
      <c r="J55" s="221"/>
    </row>
    <row r="56" spans="1:10" ht="24.95" customHeight="1" x14ac:dyDescent="0.2">
      <c r="A56" s="219">
        <v>9000036</v>
      </c>
      <c r="B56" s="232" t="s">
        <v>561</v>
      </c>
      <c r="C56" s="221"/>
      <c r="D56" s="222"/>
      <c r="E56" s="221"/>
      <c r="F56" s="223"/>
      <c r="G56" s="239">
        <v>0</v>
      </c>
      <c r="H56" s="228" t="s">
        <v>491</v>
      </c>
      <c r="I56" s="225" t="s">
        <v>562</v>
      </c>
      <c r="J56" s="221"/>
    </row>
    <row r="57" spans="1:10" ht="15" customHeight="1" x14ac:dyDescent="0.2">
      <c r="A57" s="214"/>
      <c r="B57" s="215" t="s">
        <v>529</v>
      </c>
      <c r="C57" s="215"/>
      <c r="D57" s="215"/>
      <c r="E57" s="215"/>
      <c r="F57" s="215"/>
      <c r="G57" s="215"/>
      <c r="H57" s="215"/>
      <c r="I57" s="215"/>
      <c r="J57" s="216"/>
    </row>
    <row r="58" spans="1:10" ht="24.95" customHeight="1" x14ac:dyDescent="0.2">
      <c r="A58" s="219">
        <v>9000037</v>
      </c>
      <c r="B58" s="240" t="s">
        <v>563</v>
      </c>
      <c r="C58" s="221"/>
      <c r="D58" s="222" t="s">
        <v>564</v>
      </c>
      <c r="E58" s="221"/>
      <c r="F58" s="223"/>
      <c r="G58" s="235"/>
      <c r="H58" s="236"/>
      <c r="I58" s="225" t="s">
        <v>565</v>
      </c>
      <c r="J58" s="221" t="s">
        <v>501</v>
      </c>
    </row>
    <row r="59" spans="1:10" ht="24.95" customHeight="1" x14ac:dyDescent="0.2">
      <c r="A59" s="219">
        <v>9000038</v>
      </c>
      <c r="B59" s="240" t="s">
        <v>566</v>
      </c>
      <c r="C59" s="221"/>
      <c r="D59" s="222" t="s">
        <v>564</v>
      </c>
      <c r="E59" s="221"/>
      <c r="F59" s="223"/>
      <c r="G59" s="235"/>
      <c r="H59" s="236"/>
      <c r="I59" s="225" t="s">
        <v>565</v>
      </c>
      <c r="J59" s="221" t="s">
        <v>501</v>
      </c>
    </row>
    <row r="60" spans="1:10" ht="24.95" customHeight="1" x14ac:dyDescent="0.2">
      <c r="A60" s="219">
        <v>9000039</v>
      </c>
      <c r="B60" s="240" t="s">
        <v>567</v>
      </c>
      <c r="C60" s="221"/>
      <c r="D60" s="222" t="s">
        <v>564</v>
      </c>
      <c r="E60" s="221"/>
      <c r="F60" s="223"/>
      <c r="G60" s="235"/>
      <c r="H60" s="236"/>
      <c r="I60" s="225" t="s">
        <v>568</v>
      </c>
      <c r="J60" s="221" t="s">
        <v>501</v>
      </c>
    </row>
    <row r="61" spans="1:10" ht="15" customHeight="1" x14ac:dyDescent="0.2">
      <c r="A61" s="227"/>
      <c r="B61" s="212" t="s">
        <v>569</v>
      </c>
      <c r="C61" s="212"/>
      <c r="D61" s="212"/>
      <c r="E61" s="212"/>
      <c r="F61" s="212"/>
      <c r="G61" s="212"/>
      <c r="H61" s="212"/>
      <c r="I61" s="212"/>
      <c r="J61" s="213"/>
    </row>
    <row r="62" spans="1:10" ht="15" customHeight="1" x14ac:dyDescent="0.2">
      <c r="A62" s="227"/>
      <c r="B62" s="215" t="s">
        <v>487</v>
      </c>
      <c r="C62" s="215"/>
      <c r="D62" s="215"/>
      <c r="E62" s="215"/>
      <c r="F62" s="215"/>
      <c r="G62" s="215"/>
      <c r="H62" s="215"/>
      <c r="I62" s="215"/>
      <c r="J62" s="216"/>
    </row>
    <row r="63" spans="1:10" ht="15" customHeight="1" x14ac:dyDescent="0.2">
      <c r="A63" s="214"/>
      <c r="B63" s="217" t="s">
        <v>570</v>
      </c>
      <c r="C63" s="217"/>
      <c r="D63" s="217"/>
      <c r="E63" s="217"/>
      <c r="F63" s="217"/>
      <c r="G63" s="217"/>
      <c r="H63" s="217"/>
      <c r="I63" s="217"/>
      <c r="J63" s="218"/>
    </row>
    <row r="64" spans="1:10" ht="20.100000000000001" customHeight="1" x14ac:dyDescent="0.2">
      <c r="A64" s="219">
        <v>9000040</v>
      </c>
      <c r="B64" s="220" t="s">
        <v>571</v>
      </c>
      <c r="C64" s="241"/>
      <c r="D64" s="242"/>
      <c r="E64" s="221"/>
      <c r="F64" s="223"/>
      <c r="G64" s="226">
        <v>38765402.969999999</v>
      </c>
      <c r="H64" s="228" t="s">
        <v>491</v>
      </c>
      <c r="I64" s="225" t="s">
        <v>572</v>
      </c>
      <c r="J64" s="221"/>
    </row>
    <row r="65" spans="1:10" ht="20.100000000000001" customHeight="1" x14ac:dyDescent="0.2">
      <c r="A65" s="219">
        <v>9000041</v>
      </c>
      <c r="B65" s="220" t="s">
        <v>573</v>
      </c>
      <c r="C65" s="241"/>
      <c r="D65" s="242"/>
      <c r="E65" s="221"/>
      <c r="F65" s="223"/>
      <c r="G65" s="224">
        <v>0</v>
      </c>
      <c r="H65" s="228" t="s">
        <v>491</v>
      </c>
      <c r="I65" s="225" t="s">
        <v>572</v>
      </c>
      <c r="J65" s="221"/>
    </row>
  </sheetData>
  <sheetProtection autoFilter="0"/>
  <protectedRanges>
    <protectedRange sqref="D4:J4 D49:J49 D61:J61" name="Rango1_2"/>
  </protectedRanges>
  <mergeCells count="26">
    <mergeCell ref="B62:J62"/>
    <mergeCell ref="B63:J63"/>
    <mergeCell ref="B46:J46"/>
    <mergeCell ref="B49:J49"/>
    <mergeCell ref="B50:J50"/>
    <mergeCell ref="B51:J51"/>
    <mergeCell ref="B57:J57"/>
    <mergeCell ref="B61:J61"/>
    <mergeCell ref="B25:J25"/>
    <mergeCell ref="B28:J28"/>
    <mergeCell ref="B30:J30"/>
    <mergeCell ref="B34:J34"/>
    <mergeCell ref="B35:J35"/>
    <mergeCell ref="B41:J41"/>
    <mergeCell ref="B5:J5"/>
    <mergeCell ref="B6:J6"/>
    <mergeCell ref="B10:J10"/>
    <mergeCell ref="B14:J14"/>
    <mergeCell ref="B18:J18"/>
    <mergeCell ref="B19:J19"/>
    <mergeCell ref="A1:J1"/>
    <mergeCell ref="C2:F2"/>
    <mergeCell ref="G2:H2"/>
    <mergeCell ref="C3:D3"/>
    <mergeCell ref="E3:F3"/>
    <mergeCell ref="B4:J4"/>
  </mergeCells>
  <dataValidations count="1">
    <dataValidation type="decimal" allowBlank="1" showInputMessage="1" showErrorMessage="1" sqref="G26:G27">
      <formula1>-1.79769313486231E+100</formula1>
      <formula2>1.79769313486231E+100</formula2>
    </dataValidation>
  </dataValidations>
  <hyperlinks>
    <hyperlink ref="K1" location="Criterios_LDF!A1" display="Criterios"/>
  </hyperlinks>
  <pageMargins left="0.70866141732283472" right="0.70866141732283472" top="0.74803149606299213" bottom="0.74803149606299213" header="0.31496062992125984" footer="0.31496062992125984"/>
  <pageSetup scale="61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zoomScaleNormal="100" workbookViewId="0">
      <selection activeCell="F32" sqref="F32"/>
    </sheetView>
  </sheetViews>
  <sheetFormatPr baseColWidth="10" defaultRowHeight="15" x14ac:dyDescent="0.25"/>
  <cols>
    <col min="2" max="2" width="48.85546875" bestFit="1" customWidth="1"/>
    <col min="3" max="3" width="8.42578125" bestFit="1" customWidth="1"/>
    <col min="4" max="4" width="12.7109375" bestFit="1" customWidth="1"/>
    <col min="5" max="5" width="13.7109375" bestFit="1" customWidth="1"/>
    <col min="6" max="6" width="13.42578125" bestFit="1" customWidth="1"/>
  </cols>
  <sheetData>
    <row r="1" spans="1:6" x14ac:dyDescent="0.25">
      <c r="A1" s="244" t="s">
        <v>574</v>
      </c>
      <c r="B1" s="244"/>
      <c r="C1" s="244"/>
      <c r="D1" s="244"/>
      <c r="E1" s="244"/>
      <c r="F1" s="244"/>
    </row>
    <row r="2" spans="1:6" x14ac:dyDescent="0.25">
      <c r="A2" s="244" t="s">
        <v>575</v>
      </c>
      <c r="B2" s="244"/>
      <c r="C2" s="244"/>
      <c r="D2" s="244"/>
      <c r="E2" s="244"/>
      <c r="F2" s="244"/>
    </row>
    <row r="3" spans="1:6" x14ac:dyDescent="0.25">
      <c r="A3" s="245"/>
      <c r="B3" s="245"/>
      <c r="C3" s="245" t="s">
        <v>576</v>
      </c>
      <c r="D3" s="245" t="s">
        <v>577</v>
      </c>
      <c r="E3" s="245" t="s">
        <v>578</v>
      </c>
      <c r="F3" s="245" t="s">
        <v>579</v>
      </c>
    </row>
    <row r="4" spans="1:6" x14ac:dyDescent="0.25">
      <c r="A4" s="246" t="s">
        <v>580</v>
      </c>
      <c r="B4" s="246" t="s">
        <v>8</v>
      </c>
      <c r="C4" s="247"/>
      <c r="D4" s="248">
        <f>SUM(D5+D11)</f>
        <v>26409484.489999998</v>
      </c>
      <c r="E4" s="246"/>
      <c r="F4" s="248"/>
    </row>
    <row r="5" spans="1:6" x14ac:dyDescent="0.25">
      <c r="A5" s="246" t="s">
        <v>581</v>
      </c>
      <c r="B5" s="246" t="s">
        <v>582</v>
      </c>
      <c r="C5" s="247"/>
      <c r="D5" s="248">
        <f>SUM(D6:D10)</f>
        <v>26127372.719999999</v>
      </c>
      <c r="E5" s="246"/>
      <c r="F5" s="248"/>
    </row>
    <row r="6" spans="1:6" x14ac:dyDescent="0.25">
      <c r="A6" s="249" t="s">
        <v>583</v>
      </c>
      <c r="B6" s="249" t="s">
        <v>584</v>
      </c>
      <c r="C6" s="250">
        <v>1000</v>
      </c>
      <c r="D6" s="251">
        <v>5375918.8099999996</v>
      </c>
      <c r="E6" s="251">
        <v>5375918.8099999996</v>
      </c>
      <c r="F6" s="251"/>
    </row>
    <row r="7" spans="1:6" x14ac:dyDescent="0.25">
      <c r="A7" s="249" t="s">
        <v>585</v>
      </c>
      <c r="B7" s="249" t="s">
        <v>586</v>
      </c>
      <c r="C7" s="250">
        <v>2000</v>
      </c>
      <c r="D7" s="251">
        <v>3224658.63</v>
      </c>
      <c r="E7" s="251">
        <v>3224658.63</v>
      </c>
      <c r="F7" s="251"/>
    </row>
    <row r="8" spans="1:6" x14ac:dyDescent="0.25">
      <c r="A8" s="249" t="s">
        <v>587</v>
      </c>
      <c r="B8" s="249" t="s">
        <v>588</v>
      </c>
      <c r="C8" s="250">
        <v>4000</v>
      </c>
      <c r="D8" s="251">
        <v>134183.66</v>
      </c>
      <c r="E8" s="251">
        <v>134183.66</v>
      </c>
      <c r="F8" s="251"/>
    </row>
    <row r="9" spans="1:6" x14ac:dyDescent="0.25">
      <c r="A9" s="249" t="s">
        <v>589</v>
      </c>
      <c r="B9" s="249" t="s">
        <v>590</v>
      </c>
      <c r="C9" s="250"/>
      <c r="D9" s="251">
        <v>17350551.620000001</v>
      </c>
      <c r="E9" s="249"/>
      <c r="F9" s="251"/>
    </row>
    <row r="10" spans="1:6" x14ac:dyDescent="0.25">
      <c r="A10" s="249" t="s">
        <v>591</v>
      </c>
      <c r="B10" s="249" t="s">
        <v>592</v>
      </c>
      <c r="C10" s="250"/>
      <c r="D10" s="251">
        <v>42060</v>
      </c>
      <c r="E10" s="249"/>
      <c r="F10" s="251"/>
    </row>
    <row r="11" spans="1:6" x14ac:dyDescent="0.25">
      <c r="A11" s="246" t="s">
        <v>593</v>
      </c>
      <c r="B11" s="246" t="s">
        <v>594</v>
      </c>
      <c r="C11" s="247"/>
      <c r="D11" s="248">
        <f>SUM(D12)</f>
        <v>282111.77</v>
      </c>
      <c r="E11" s="246"/>
      <c r="F11" s="248"/>
    </row>
    <row r="12" spans="1:6" x14ac:dyDescent="0.25">
      <c r="A12" s="249" t="s">
        <v>595</v>
      </c>
      <c r="B12" s="249" t="s">
        <v>596</v>
      </c>
      <c r="C12" s="250"/>
      <c r="D12" s="251">
        <v>282111.77</v>
      </c>
      <c r="E12" s="249"/>
      <c r="F12" s="251"/>
    </row>
  </sheetData>
  <mergeCells count="2">
    <mergeCell ref="A1:F1"/>
    <mergeCell ref="A2:F2"/>
  </mergeCells>
  <printOptions gridLines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85" zoomScaleNormal="85" workbookViewId="0">
      <selection sqref="A1:XFD1048576"/>
    </sheetView>
  </sheetViews>
  <sheetFormatPr baseColWidth="10" defaultColWidth="10.7109375" defaultRowHeight="15" x14ac:dyDescent="0.25"/>
  <cols>
    <col min="1" max="1" width="54.7109375" style="30" bestFit="1" customWidth="1"/>
    <col min="2" max="2" width="19.28515625" style="30" bestFit="1" customWidth="1"/>
    <col min="3" max="3" width="16.28515625" style="30" bestFit="1" customWidth="1"/>
    <col min="4" max="4" width="17" style="30" bestFit="1" customWidth="1"/>
    <col min="5" max="5" width="21.7109375" style="30" bestFit="1" customWidth="1"/>
    <col min="6" max="6" width="20.140625" style="30" bestFit="1" customWidth="1"/>
    <col min="7" max="7" width="18.85546875" style="30" bestFit="1" customWidth="1"/>
    <col min="8" max="8" width="31.42578125" style="30" bestFit="1" customWidth="1"/>
    <col min="9" max="9" width="10.7109375" style="30" customWidth="1"/>
    <col min="10" max="10" width="138.85546875" style="30" bestFit="1" customWidth="1"/>
    <col min="11" max="16383" width="10.7109375" style="30" customWidth="1"/>
    <col min="16384" max="16384" width="10.7109375" style="30"/>
  </cols>
  <sheetData>
    <row r="1" spans="1:9" ht="63.75" customHeight="1" x14ac:dyDescent="0.25">
      <c r="A1" s="28" t="s">
        <v>122</v>
      </c>
      <c r="B1" s="29"/>
      <c r="C1" s="29"/>
      <c r="D1" s="29"/>
      <c r="E1" s="29"/>
      <c r="F1" s="29"/>
      <c r="G1" s="29"/>
      <c r="H1" s="29"/>
    </row>
    <row r="2" spans="1:9" ht="45" x14ac:dyDescent="0.25">
      <c r="A2" s="31" t="s">
        <v>123</v>
      </c>
      <c r="B2" s="32" t="s">
        <v>124</v>
      </c>
      <c r="C2" s="31" t="s">
        <v>125</v>
      </c>
      <c r="D2" s="31" t="s">
        <v>126</v>
      </c>
      <c r="E2" s="31" t="s">
        <v>127</v>
      </c>
      <c r="F2" s="31" t="s">
        <v>128</v>
      </c>
      <c r="G2" s="31" t="s">
        <v>129</v>
      </c>
      <c r="H2" s="33" t="s">
        <v>130</v>
      </c>
      <c r="I2" s="34"/>
    </row>
    <row r="3" spans="1:9" x14ac:dyDescent="0.25">
      <c r="A3" s="35"/>
      <c r="B3" s="35"/>
      <c r="C3" s="35"/>
      <c r="D3" s="35"/>
      <c r="E3" s="35"/>
      <c r="F3" s="35"/>
      <c r="G3" s="35"/>
      <c r="H3" s="35"/>
      <c r="I3" s="34"/>
    </row>
    <row r="4" spans="1:9" x14ac:dyDescent="0.25">
      <c r="A4" s="36" t="s">
        <v>131</v>
      </c>
      <c r="B4" s="37">
        <v>165568898.15000001</v>
      </c>
      <c r="C4" s="38">
        <v>0</v>
      </c>
      <c r="D4" s="37">
        <v>33256719.91</v>
      </c>
      <c r="E4" s="38">
        <v>0</v>
      </c>
      <c r="F4" s="37">
        <v>132312178.24000001</v>
      </c>
      <c r="G4" s="37">
        <v>14422254.18</v>
      </c>
      <c r="H4" s="38">
        <v>0</v>
      </c>
    </row>
    <row r="5" spans="1:9" x14ac:dyDescent="0.25">
      <c r="A5" s="39" t="s">
        <v>132</v>
      </c>
      <c r="B5" s="40">
        <v>0</v>
      </c>
      <c r="C5" s="40">
        <v>0</v>
      </c>
      <c r="D5" s="41">
        <v>33256719.91</v>
      </c>
      <c r="E5" s="42">
        <v>33256719.91</v>
      </c>
      <c r="F5" s="42">
        <v>0</v>
      </c>
      <c r="G5" s="40">
        <v>0</v>
      </c>
      <c r="H5" s="40">
        <v>0</v>
      </c>
    </row>
    <row r="6" spans="1:9" x14ac:dyDescent="0.25">
      <c r="A6" s="43" t="s">
        <v>133</v>
      </c>
      <c r="B6" s="40">
        <v>0</v>
      </c>
      <c r="C6" s="40">
        <v>0</v>
      </c>
      <c r="D6" s="41">
        <v>33256719.91</v>
      </c>
      <c r="E6" s="42">
        <v>33256719.91</v>
      </c>
      <c r="F6" s="42">
        <v>0</v>
      </c>
      <c r="G6" s="40">
        <v>0</v>
      </c>
      <c r="H6" s="40">
        <v>0</v>
      </c>
    </row>
    <row r="7" spans="1:9" x14ac:dyDescent="0.25">
      <c r="A7" s="43" t="s">
        <v>134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</row>
    <row r="8" spans="1:9" x14ac:dyDescent="0.25">
      <c r="A8" s="43" t="s">
        <v>135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</row>
    <row r="9" spans="1:9" x14ac:dyDescent="0.25">
      <c r="A9" s="39" t="s">
        <v>136</v>
      </c>
      <c r="B9" s="42">
        <v>165568898.15000001</v>
      </c>
      <c r="C9" s="40">
        <v>0</v>
      </c>
      <c r="D9" s="40">
        <v>0</v>
      </c>
      <c r="E9" s="42">
        <v>-33256719.91</v>
      </c>
      <c r="F9" s="42">
        <v>132312178.24000001</v>
      </c>
      <c r="G9" s="42">
        <v>14422254.18</v>
      </c>
      <c r="H9" s="40">
        <v>0</v>
      </c>
    </row>
    <row r="10" spans="1:9" x14ac:dyDescent="0.25">
      <c r="A10" s="43" t="s">
        <v>137</v>
      </c>
      <c r="B10" s="42">
        <v>165568898.15000001</v>
      </c>
      <c r="C10" s="40">
        <v>0</v>
      </c>
      <c r="D10" s="40">
        <v>0</v>
      </c>
      <c r="E10" s="42">
        <v>-33256719.91</v>
      </c>
      <c r="F10" s="42">
        <v>132312178.24000001</v>
      </c>
      <c r="G10" s="42">
        <v>14422254.18</v>
      </c>
      <c r="H10" s="40">
        <v>0</v>
      </c>
    </row>
    <row r="11" spans="1:9" x14ac:dyDescent="0.25">
      <c r="A11" s="43" t="s">
        <v>138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</row>
    <row r="12" spans="1:9" x14ac:dyDescent="0.25">
      <c r="A12" s="43" t="s">
        <v>139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</row>
    <row r="13" spans="1:9" x14ac:dyDescent="0.25">
      <c r="A13" s="44"/>
      <c r="B13" s="35"/>
      <c r="C13" s="35"/>
      <c r="D13" s="35"/>
      <c r="E13" s="35"/>
      <c r="F13" s="35"/>
      <c r="G13" s="35"/>
      <c r="H13" s="35"/>
    </row>
    <row r="14" spans="1:9" x14ac:dyDescent="0.25">
      <c r="A14" s="36" t="s">
        <v>140</v>
      </c>
      <c r="B14" s="37">
        <v>48215094.530000001</v>
      </c>
      <c r="C14" s="45"/>
      <c r="D14" s="45"/>
      <c r="E14" s="45"/>
      <c r="F14" s="46">
        <v>51401991.109999999</v>
      </c>
      <c r="G14" s="45"/>
      <c r="H14" s="45"/>
    </row>
    <row r="15" spans="1:9" x14ac:dyDescent="0.25">
      <c r="A15" s="44"/>
      <c r="B15" s="35"/>
      <c r="C15" s="35"/>
      <c r="D15" s="35"/>
      <c r="E15" s="35"/>
      <c r="F15" s="35"/>
      <c r="G15" s="35"/>
      <c r="H15" s="35"/>
    </row>
    <row r="16" spans="1:9" x14ac:dyDescent="0.25">
      <c r="A16" s="36" t="s">
        <v>141</v>
      </c>
      <c r="B16" s="37">
        <v>213783992.68000001</v>
      </c>
      <c r="C16" s="38">
        <v>0</v>
      </c>
      <c r="D16" s="37">
        <v>33256719.91</v>
      </c>
      <c r="E16" s="38">
        <v>0</v>
      </c>
      <c r="F16" s="37">
        <v>183714169.35000002</v>
      </c>
      <c r="G16" s="37">
        <v>14422254.18</v>
      </c>
      <c r="H16" s="38">
        <v>0</v>
      </c>
    </row>
    <row r="17" spans="1:8" x14ac:dyDescent="0.25">
      <c r="A17" s="44"/>
      <c r="B17" s="47"/>
      <c r="C17" s="47"/>
      <c r="D17" s="47"/>
      <c r="E17" s="47"/>
      <c r="F17" s="47"/>
      <c r="G17" s="47"/>
      <c r="H17" s="47"/>
    </row>
    <row r="18" spans="1:8" ht="17.25" x14ac:dyDescent="0.25">
      <c r="A18" s="36" t="s">
        <v>142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</row>
    <row r="19" spans="1:8" s="49" customFormat="1" x14ac:dyDescent="0.25">
      <c r="A19" s="48" t="s">
        <v>143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</row>
    <row r="20" spans="1:8" s="49" customFormat="1" x14ac:dyDescent="0.25">
      <c r="A20" s="48" t="s">
        <v>144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</row>
    <row r="21" spans="1:8" s="49" customFormat="1" x14ac:dyDescent="0.25">
      <c r="A21" s="48" t="s">
        <v>145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</row>
    <row r="22" spans="1:8" x14ac:dyDescent="0.25">
      <c r="A22" s="50" t="s">
        <v>146</v>
      </c>
      <c r="B22" s="47"/>
      <c r="C22" s="47"/>
      <c r="D22" s="47"/>
      <c r="E22" s="47"/>
      <c r="F22" s="47"/>
      <c r="G22" s="47"/>
      <c r="H22" s="47"/>
    </row>
    <row r="23" spans="1:8" ht="17.25" x14ac:dyDescent="0.25">
      <c r="A23" s="36" t="s">
        <v>147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</row>
    <row r="24" spans="1:8" s="49" customFormat="1" x14ac:dyDescent="0.25">
      <c r="A24" s="48" t="s">
        <v>148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</row>
    <row r="25" spans="1:8" s="49" customFormat="1" x14ac:dyDescent="0.25">
      <c r="A25" s="48" t="s">
        <v>149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</row>
    <row r="26" spans="1:8" s="49" customFormat="1" x14ac:dyDescent="0.25">
      <c r="A26" s="48" t="s">
        <v>150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</row>
    <row r="27" spans="1:8" x14ac:dyDescent="0.25">
      <c r="A27" s="51" t="s">
        <v>146</v>
      </c>
      <c r="B27" s="52"/>
      <c r="C27" s="52"/>
      <c r="D27" s="52"/>
      <c r="E27" s="52"/>
      <c r="F27" s="52"/>
      <c r="G27" s="52"/>
      <c r="H27" s="52"/>
    </row>
    <row r="28" spans="1:8" x14ac:dyDescent="0.25">
      <c r="A28" s="53"/>
    </row>
    <row r="29" spans="1:8" ht="30" x14ac:dyDescent="0.25">
      <c r="A29" s="31" t="s">
        <v>151</v>
      </c>
      <c r="B29" s="31" t="s">
        <v>152</v>
      </c>
      <c r="C29" s="31" t="s">
        <v>153</v>
      </c>
      <c r="D29" s="31" t="s">
        <v>154</v>
      </c>
      <c r="E29" s="31" t="s">
        <v>155</v>
      </c>
      <c r="F29" s="33" t="s">
        <v>156</v>
      </c>
    </row>
    <row r="30" spans="1:8" x14ac:dyDescent="0.25">
      <c r="A30" s="44"/>
      <c r="B30" s="35"/>
      <c r="C30" s="35"/>
      <c r="D30" s="35"/>
      <c r="E30" s="35"/>
      <c r="F30" s="35"/>
    </row>
    <row r="31" spans="1:8" x14ac:dyDescent="0.25">
      <c r="A31" s="36" t="s">
        <v>157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</row>
    <row r="32" spans="1:8" s="49" customFormat="1" x14ac:dyDescent="0.25">
      <c r="A32" s="48" t="s">
        <v>158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</row>
    <row r="33" spans="1:6" s="49" customFormat="1" x14ac:dyDescent="0.25">
      <c r="A33" s="48" t="s">
        <v>159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</row>
    <row r="34" spans="1:6" s="49" customFormat="1" x14ac:dyDescent="0.25">
      <c r="A34" s="48" t="s">
        <v>160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</row>
    <row r="35" spans="1:6" x14ac:dyDescent="0.25">
      <c r="A35" s="54" t="s">
        <v>146</v>
      </c>
      <c r="B35" s="52"/>
      <c r="C35" s="52"/>
      <c r="D35" s="52"/>
      <c r="E35" s="52"/>
      <c r="F35" s="52"/>
    </row>
  </sheetData>
  <mergeCells count="1">
    <mergeCell ref="A1:H1"/>
  </mergeCells>
  <dataValidations count="2">
    <dataValidation type="decimal" allowBlank="1" showInputMessage="1" showErrorMessage="1" sqref="B4:H26">
      <formula1>-1.79769313486231E+100</formula1>
      <formula2>1.79769313486231E+100</formula2>
    </dataValidation>
    <dataValidation allowBlank="1" showInputMessage="1" showErrorMessage="1" prompt="Saldo al 31 de diciembre de 20XN-1 (d)" sqref="B2"/>
  </dataValidations>
  <printOptions horizontalCentered="1"/>
  <pageMargins left="0" right="0" top="0.19685039370078741" bottom="0" header="0.31496062992125984" footer="0.31496062992125984"/>
  <pageSetup scale="68" fitToHeight="0" orientation="landscape" verticalDpi="4294967295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C1" zoomScaleNormal="100" workbookViewId="0">
      <selection activeCell="E20" sqref="E20"/>
    </sheetView>
  </sheetViews>
  <sheetFormatPr baseColWidth="10" defaultColWidth="10.7109375" defaultRowHeight="15" customHeight="1" zeroHeight="1" x14ac:dyDescent="0.25"/>
  <cols>
    <col min="1" max="1" width="58.140625" style="30" bestFit="1" customWidth="1"/>
    <col min="2" max="2" width="19.7109375" style="30" bestFit="1" customWidth="1"/>
    <col min="3" max="3" width="20.5703125" style="30" bestFit="1" customWidth="1"/>
    <col min="4" max="5" width="19.42578125" style="30" bestFit="1" customWidth="1"/>
    <col min="6" max="6" width="15.7109375" style="30" bestFit="1" customWidth="1"/>
    <col min="7" max="7" width="23.28515625" style="30" bestFit="1" customWidth="1"/>
    <col min="8" max="8" width="24.140625" style="30" bestFit="1" customWidth="1"/>
    <col min="9" max="9" width="24" style="30" bestFit="1" customWidth="1"/>
    <col min="10" max="10" width="23.28515625" style="30" bestFit="1" customWidth="1"/>
    <col min="11" max="11" width="23.42578125" style="30" bestFit="1" customWidth="1"/>
    <col min="12" max="12" width="10.7109375" style="30" customWidth="1"/>
    <col min="13" max="13" width="144.140625" style="30" bestFit="1" customWidth="1"/>
    <col min="14" max="16383" width="10.7109375" style="30" customWidth="1"/>
    <col min="16384" max="16384" width="0.7109375" style="30" customWidth="1"/>
  </cols>
  <sheetData>
    <row r="1" spans="1:11" ht="88.5" customHeight="1" thickBot="1" x14ac:dyDescent="0.3">
      <c r="A1" s="55" t="s">
        <v>161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75" x14ac:dyDescent="0.25">
      <c r="A2" s="33" t="s">
        <v>162</v>
      </c>
      <c r="B2" s="33" t="s">
        <v>163</v>
      </c>
      <c r="C2" s="33" t="s">
        <v>164</v>
      </c>
      <c r="D2" s="33" t="s">
        <v>165</v>
      </c>
      <c r="E2" s="33" t="s">
        <v>166</v>
      </c>
      <c r="F2" s="33" t="s">
        <v>167</v>
      </c>
      <c r="G2" s="33" t="s">
        <v>168</v>
      </c>
      <c r="H2" s="33" t="s">
        <v>169</v>
      </c>
      <c r="I2" s="56" t="s">
        <v>170</v>
      </c>
      <c r="J2" s="56" t="s">
        <v>171</v>
      </c>
      <c r="K2" s="56" t="s">
        <v>172</v>
      </c>
    </row>
    <row r="3" spans="1:11" x14ac:dyDescent="0.25">
      <c r="A3" s="57"/>
      <c r="B3" s="35"/>
      <c r="C3" s="35"/>
      <c r="D3" s="35"/>
      <c r="E3" s="35"/>
      <c r="F3" s="58"/>
      <c r="G3" s="35"/>
      <c r="H3" s="35"/>
      <c r="I3" s="35"/>
      <c r="J3" s="35"/>
      <c r="K3" s="35"/>
    </row>
    <row r="4" spans="1:11" x14ac:dyDescent="0.25">
      <c r="A4" s="59" t="s">
        <v>173</v>
      </c>
      <c r="B4" s="60"/>
      <c r="C4" s="60"/>
      <c r="D4" s="60"/>
      <c r="E4" s="61">
        <v>0</v>
      </c>
      <c r="F4" s="62"/>
      <c r="G4" s="61">
        <v>0</v>
      </c>
      <c r="H4" s="61">
        <v>0</v>
      </c>
      <c r="I4" s="61">
        <v>0</v>
      </c>
      <c r="J4" s="61">
        <v>0</v>
      </c>
      <c r="K4" s="61">
        <v>0</v>
      </c>
    </row>
    <row r="5" spans="1:11" s="49" customFormat="1" x14ac:dyDescent="0.25">
      <c r="A5" s="63" t="s">
        <v>174</v>
      </c>
      <c r="B5" s="64"/>
      <c r="C5" s="64"/>
      <c r="D5" s="64"/>
      <c r="E5" s="65">
        <v>0</v>
      </c>
      <c r="F5" s="65"/>
      <c r="G5" s="65">
        <v>0</v>
      </c>
      <c r="H5" s="65">
        <v>0</v>
      </c>
      <c r="I5" s="65">
        <v>0</v>
      </c>
      <c r="J5" s="65">
        <v>0</v>
      </c>
      <c r="K5" s="65">
        <v>0</v>
      </c>
    </row>
    <row r="6" spans="1:11" s="49" customFormat="1" x14ac:dyDescent="0.25">
      <c r="A6" s="63" t="s">
        <v>175</v>
      </c>
      <c r="B6" s="64"/>
      <c r="C6" s="64"/>
      <c r="D6" s="64"/>
      <c r="E6" s="65">
        <v>0</v>
      </c>
      <c r="F6" s="65"/>
      <c r="G6" s="65">
        <v>0</v>
      </c>
      <c r="H6" s="65">
        <v>0</v>
      </c>
      <c r="I6" s="65">
        <v>0</v>
      </c>
      <c r="J6" s="65">
        <v>0</v>
      </c>
      <c r="K6" s="65">
        <v>0</v>
      </c>
    </row>
    <row r="7" spans="1:11" s="49" customFormat="1" x14ac:dyDescent="0.25">
      <c r="A7" s="63" t="s">
        <v>176</v>
      </c>
      <c r="B7" s="64"/>
      <c r="C7" s="64"/>
      <c r="D7" s="64"/>
      <c r="E7" s="65">
        <v>0</v>
      </c>
      <c r="F7" s="65"/>
      <c r="G7" s="65">
        <v>0</v>
      </c>
      <c r="H7" s="65">
        <v>0</v>
      </c>
      <c r="I7" s="65">
        <v>0</v>
      </c>
      <c r="J7" s="65">
        <v>0</v>
      </c>
      <c r="K7" s="65">
        <v>0</v>
      </c>
    </row>
    <row r="8" spans="1:11" s="49" customFormat="1" x14ac:dyDescent="0.25">
      <c r="A8" s="63" t="s">
        <v>177</v>
      </c>
      <c r="B8" s="64"/>
      <c r="C8" s="64"/>
      <c r="D8" s="64"/>
      <c r="E8" s="65">
        <v>0</v>
      </c>
      <c r="F8" s="65"/>
      <c r="G8" s="65">
        <v>0</v>
      </c>
      <c r="H8" s="65">
        <v>0</v>
      </c>
      <c r="I8" s="65">
        <v>0</v>
      </c>
      <c r="J8" s="65">
        <v>0</v>
      </c>
      <c r="K8" s="65">
        <v>0</v>
      </c>
    </row>
    <row r="9" spans="1:11" x14ac:dyDescent="0.25">
      <c r="A9" s="66" t="s">
        <v>146</v>
      </c>
      <c r="B9" s="67"/>
      <c r="C9" s="67"/>
      <c r="D9" s="67"/>
      <c r="E9" s="68"/>
      <c r="F9" s="68"/>
      <c r="G9" s="68"/>
      <c r="H9" s="68"/>
      <c r="I9" s="68"/>
      <c r="J9" s="68"/>
      <c r="K9" s="68"/>
    </row>
    <row r="10" spans="1:11" x14ac:dyDescent="0.25">
      <c r="A10" s="59" t="s">
        <v>178</v>
      </c>
      <c r="B10" s="60"/>
      <c r="C10" s="60"/>
      <c r="D10" s="60"/>
      <c r="E10" s="61">
        <v>0</v>
      </c>
      <c r="F10" s="62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s="49" customFormat="1" x14ac:dyDescent="0.25">
      <c r="A11" s="63" t="s">
        <v>179</v>
      </c>
      <c r="B11" s="64"/>
      <c r="C11" s="64"/>
      <c r="D11" s="64"/>
      <c r="E11" s="65">
        <v>0</v>
      </c>
      <c r="F11" s="65"/>
      <c r="G11" s="65">
        <v>0</v>
      </c>
      <c r="H11" s="65">
        <v>0</v>
      </c>
      <c r="I11" s="65">
        <v>0</v>
      </c>
      <c r="J11" s="65">
        <v>0</v>
      </c>
      <c r="K11" s="65">
        <v>0</v>
      </c>
    </row>
    <row r="12" spans="1:11" s="49" customFormat="1" x14ac:dyDescent="0.25">
      <c r="A12" s="63" t="s">
        <v>180</v>
      </c>
      <c r="B12" s="64"/>
      <c r="C12" s="64"/>
      <c r="D12" s="64"/>
      <c r="E12" s="65">
        <v>0</v>
      </c>
      <c r="F12" s="65"/>
      <c r="G12" s="65">
        <v>0</v>
      </c>
      <c r="H12" s="65">
        <v>0</v>
      </c>
      <c r="I12" s="65">
        <v>0</v>
      </c>
      <c r="J12" s="65">
        <v>0</v>
      </c>
      <c r="K12" s="65">
        <v>0</v>
      </c>
    </row>
    <row r="13" spans="1:11" s="49" customFormat="1" x14ac:dyDescent="0.25">
      <c r="A13" s="63" t="s">
        <v>181</v>
      </c>
      <c r="B13" s="64"/>
      <c r="C13" s="64"/>
      <c r="D13" s="64"/>
      <c r="E13" s="65">
        <v>0</v>
      </c>
      <c r="F13" s="65"/>
      <c r="G13" s="65">
        <v>0</v>
      </c>
      <c r="H13" s="65">
        <v>0</v>
      </c>
      <c r="I13" s="65">
        <v>0</v>
      </c>
      <c r="J13" s="65">
        <v>0</v>
      </c>
      <c r="K13" s="65">
        <v>0</v>
      </c>
    </row>
    <row r="14" spans="1:11" s="49" customFormat="1" x14ac:dyDescent="0.25">
      <c r="A14" s="63" t="s">
        <v>182</v>
      </c>
      <c r="B14" s="64"/>
      <c r="C14" s="64"/>
      <c r="D14" s="64"/>
      <c r="E14" s="65">
        <v>0</v>
      </c>
      <c r="F14" s="65"/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11" x14ac:dyDescent="0.25">
      <c r="A15" s="66" t="s">
        <v>146</v>
      </c>
      <c r="B15" s="67"/>
      <c r="C15" s="67"/>
      <c r="D15" s="67"/>
      <c r="E15" s="68"/>
      <c r="F15" s="68"/>
      <c r="G15" s="68"/>
      <c r="H15" s="68"/>
      <c r="I15" s="68"/>
      <c r="J15" s="68"/>
      <c r="K15" s="68"/>
    </row>
    <row r="16" spans="1:11" x14ac:dyDescent="0.25">
      <c r="A16" s="59" t="s">
        <v>183</v>
      </c>
      <c r="B16" s="60"/>
      <c r="C16" s="60"/>
      <c r="D16" s="60"/>
      <c r="E16" s="61">
        <v>0</v>
      </c>
      <c r="F16" s="62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69"/>
      <c r="B17" s="52"/>
      <c r="C17" s="52"/>
      <c r="D17" s="52"/>
      <c r="E17" s="70"/>
      <c r="F17" s="70"/>
      <c r="G17" s="52"/>
      <c r="H17" s="52"/>
      <c r="I17" s="52"/>
      <c r="J17" s="52"/>
      <c r="K17" s="52"/>
    </row>
    <row r="18" spans="1:11" x14ac:dyDescent="0.25"/>
    <row r="19" spans="1:11" x14ac:dyDescent="0.25"/>
    <row r="20" spans="1:11" x14ac:dyDescent="0.25"/>
    <row r="21" spans="1:11" x14ac:dyDescent="0.25"/>
    <row r="22" spans="1:11" x14ac:dyDescent="0.25"/>
  </sheetData>
  <mergeCells count="1">
    <mergeCell ref="A1:K1"/>
  </mergeCells>
  <dataValidations count="5">
    <dataValidation type="date" operator="greaterThanOrEqual" allowBlank="1" showInputMessage="1" showErrorMessage="1" sqref="B5:D8 B11:D14">
      <formula1>36526</formula1>
    </dataValidation>
    <dataValidation type="decimal" allowBlank="1" showInputMessage="1" showErrorMessage="1" sqref="E4:K16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2"/>
    <dataValidation allowBlank="1" showInputMessage="1" showErrorMessage="1" prompt="Monto pagado de la inversión actualizado al XX de XXXX de 20XN (k)" sqref="J2"/>
    <dataValidation allowBlank="1" showInputMessage="1" showErrorMessage="1" prompt="Monto pagado de la inversión al XX de XXXX de 20XN (k)" sqref="I2"/>
  </dataValidations>
  <printOptions horizontalCentered="1"/>
  <pageMargins left="0" right="0" top="0.59055118110236227" bottom="0.74803149606299213" header="0.31496062992125984" footer="0.31496062992125984"/>
  <pageSetup scale="50" fitToHeight="0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workbookViewId="0">
      <selection activeCell="A16" sqref="A16"/>
    </sheetView>
  </sheetViews>
  <sheetFormatPr baseColWidth="10" defaultColWidth="10.7109375" defaultRowHeight="15" zeroHeight="1" x14ac:dyDescent="0.25"/>
  <cols>
    <col min="1" max="1" width="95.28515625" style="72" customWidth="1"/>
    <col min="2" max="2" width="19.28515625" style="72" customWidth="1"/>
    <col min="3" max="3" width="17.140625" style="72" customWidth="1"/>
    <col min="4" max="4" width="20" style="72" customWidth="1"/>
    <col min="5" max="16383" width="10.7109375" style="72" customWidth="1"/>
    <col min="16384" max="16384" width="10.7109375" style="72"/>
  </cols>
  <sheetData>
    <row r="1" spans="1:4" ht="68.25" customHeight="1" thickBot="1" x14ac:dyDescent="0.3">
      <c r="A1" s="55" t="s">
        <v>184</v>
      </c>
      <c r="B1" s="71"/>
      <c r="C1" s="71"/>
      <c r="D1" s="71"/>
    </row>
    <row r="2" spans="1:4" ht="27" customHeight="1" x14ac:dyDescent="0.25">
      <c r="A2" s="33" t="s">
        <v>4</v>
      </c>
      <c r="B2" s="33" t="s">
        <v>185</v>
      </c>
      <c r="C2" s="33" t="s">
        <v>186</v>
      </c>
      <c r="D2" s="33" t="s">
        <v>187</v>
      </c>
    </row>
    <row r="3" spans="1:4" x14ac:dyDescent="0.25">
      <c r="A3" s="73" t="s">
        <v>188</v>
      </c>
      <c r="B3" s="74">
        <v>681685730</v>
      </c>
      <c r="C3" s="74">
        <v>692218661.63000011</v>
      </c>
      <c r="D3" s="74">
        <v>692218661.63000011</v>
      </c>
    </row>
    <row r="4" spans="1:4" x14ac:dyDescent="0.25">
      <c r="A4" s="44" t="s">
        <v>189</v>
      </c>
      <c r="B4" s="75">
        <v>711467078</v>
      </c>
      <c r="C4" s="76">
        <v>725475381.54000008</v>
      </c>
      <c r="D4" s="76">
        <v>725475381.54000008</v>
      </c>
    </row>
    <row r="5" spans="1:4" x14ac:dyDescent="0.25">
      <c r="A5" s="44" t="s">
        <v>190</v>
      </c>
      <c r="B5" s="77">
        <v>0</v>
      </c>
      <c r="C5" s="78">
        <v>0</v>
      </c>
      <c r="D5" s="78">
        <v>0</v>
      </c>
    </row>
    <row r="6" spans="1:4" x14ac:dyDescent="0.25">
      <c r="A6" s="44" t="s">
        <v>191</v>
      </c>
      <c r="B6" s="75">
        <v>-29781348</v>
      </c>
      <c r="C6" s="76">
        <v>-33256719.91</v>
      </c>
      <c r="D6" s="76">
        <v>-33256719.91</v>
      </c>
    </row>
    <row r="7" spans="1:4" ht="4.5" customHeight="1" x14ac:dyDescent="0.25">
      <c r="A7" s="44"/>
      <c r="B7" s="79"/>
      <c r="C7" s="79"/>
      <c r="D7" s="79"/>
    </row>
    <row r="8" spans="1:4" x14ac:dyDescent="0.25">
      <c r="A8" s="73" t="s">
        <v>192</v>
      </c>
      <c r="B8" s="74">
        <v>681685730</v>
      </c>
      <c r="C8" s="74">
        <v>675754910.83000016</v>
      </c>
      <c r="D8" s="74">
        <v>657451665.28000009</v>
      </c>
    </row>
    <row r="9" spans="1:4" x14ac:dyDescent="0.25">
      <c r="A9" s="44" t="s">
        <v>193</v>
      </c>
      <c r="B9" s="75">
        <v>681685730</v>
      </c>
      <c r="C9" s="75">
        <v>675754910.83000016</v>
      </c>
      <c r="D9" s="75">
        <v>657451665.28000009</v>
      </c>
    </row>
    <row r="10" spans="1:4" x14ac:dyDescent="0.25">
      <c r="A10" s="44" t="s">
        <v>194</v>
      </c>
      <c r="B10" s="77">
        <v>0</v>
      </c>
      <c r="C10" s="77">
        <v>0</v>
      </c>
      <c r="D10" s="77">
        <v>0</v>
      </c>
    </row>
    <row r="11" spans="1:4" ht="5.25" customHeight="1" x14ac:dyDescent="0.25">
      <c r="A11" s="44"/>
      <c r="B11" s="79"/>
      <c r="C11" s="79"/>
      <c r="D11" s="79"/>
    </row>
    <row r="12" spans="1:4" x14ac:dyDescent="0.25">
      <c r="A12" s="73" t="s">
        <v>195</v>
      </c>
      <c r="B12" s="80">
        <v>0</v>
      </c>
      <c r="C12" s="81">
        <v>0</v>
      </c>
      <c r="D12" s="81">
        <v>0</v>
      </c>
    </row>
    <row r="13" spans="1:4" x14ac:dyDescent="0.25">
      <c r="A13" s="44" t="s">
        <v>196</v>
      </c>
      <c r="B13" s="82">
        <v>0</v>
      </c>
      <c r="C13" s="77">
        <v>0</v>
      </c>
      <c r="D13" s="77">
        <v>0</v>
      </c>
    </row>
    <row r="14" spans="1:4" x14ac:dyDescent="0.25">
      <c r="A14" s="44" t="s">
        <v>197</v>
      </c>
      <c r="B14" s="82">
        <v>0</v>
      </c>
      <c r="C14" s="77">
        <v>0</v>
      </c>
      <c r="D14" s="83">
        <v>0</v>
      </c>
    </row>
    <row r="15" spans="1:4" ht="7.5" customHeight="1" x14ac:dyDescent="0.25">
      <c r="A15" s="44"/>
      <c r="B15" s="79"/>
      <c r="C15" s="79"/>
      <c r="D15" s="79"/>
    </row>
    <row r="16" spans="1:4" x14ac:dyDescent="0.25">
      <c r="A16" s="73" t="s">
        <v>198</v>
      </c>
      <c r="B16" s="81">
        <v>0</v>
      </c>
      <c r="C16" s="74">
        <v>16463750.799999952</v>
      </c>
      <c r="D16" s="74">
        <v>34766996.350000024</v>
      </c>
    </row>
    <row r="17" spans="1:4" ht="9" customHeight="1" x14ac:dyDescent="0.25">
      <c r="A17" s="73"/>
      <c r="B17" s="79"/>
      <c r="C17" s="79"/>
      <c r="D17" s="79"/>
    </row>
    <row r="18" spans="1:4" x14ac:dyDescent="0.25">
      <c r="A18" s="73" t="s">
        <v>199</v>
      </c>
      <c r="B18" s="74">
        <v>29781348</v>
      </c>
      <c r="C18" s="74">
        <v>49720470.709999949</v>
      </c>
      <c r="D18" s="74">
        <v>68023716.26000002</v>
      </c>
    </row>
    <row r="19" spans="1:4" ht="8.25" customHeight="1" x14ac:dyDescent="0.25">
      <c r="A19" s="73"/>
      <c r="B19" s="84"/>
      <c r="C19" s="84"/>
      <c r="D19" s="84"/>
    </row>
    <row r="20" spans="1:4" ht="21.75" customHeight="1" x14ac:dyDescent="0.25">
      <c r="A20" s="85" t="s">
        <v>200</v>
      </c>
      <c r="B20" s="86">
        <v>29781348</v>
      </c>
      <c r="C20" s="86">
        <v>49720470.709999949</v>
      </c>
      <c r="D20" s="86">
        <v>68023716.26000002</v>
      </c>
    </row>
    <row r="21" spans="1:4" ht="9" customHeight="1" x14ac:dyDescent="0.25">
      <c r="A21" s="87"/>
      <c r="B21" s="88"/>
      <c r="C21" s="88"/>
      <c r="D21" s="88"/>
    </row>
    <row r="22" spans="1:4" x14ac:dyDescent="0.25">
      <c r="A22" s="53"/>
      <c r="B22" s="89"/>
      <c r="C22" s="89"/>
      <c r="D22" s="89"/>
    </row>
    <row r="23" spans="1:4" ht="19.5" customHeight="1" x14ac:dyDescent="0.25">
      <c r="A23" s="33" t="s">
        <v>201</v>
      </c>
      <c r="B23" s="33" t="s">
        <v>202</v>
      </c>
      <c r="C23" s="33" t="s">
        <v>186</v>
      </c>
      <c r="D23" s="33" t="s">
        <v>203</v>
      </c>
    </row>
    <row r="24" spans="1:4" x14ac:dyDescent="0.25">
      <c r="A24" s="73" t="s">
        <v>204</v>
      </c>
      <c r="B24" s="37">
        <v>18223214</v>
      </c>
      <c r="C24" s="37">
        <v>14422254.18</v>
      </c>
      <c r="D24" s="37">
        <v>14422254.18</v>
      </c>
    </row>
    <row r="25" spans="1:4" x14ac:dyDescent="0.25">
      <c r="A25" s="44" t="s">
        <v>205</v>
      </c>
      <c r="B25" s="42">
        <v>18223214</v>
      </c>
      <c r="C25" s="42">
        <v>14422254.18</v>
      </c>
      <c r="D25" s="42">
        <v>14422254.18</v>
      </c>
    </row>
    <row r="26" spans="1:4" x14ac:dyDescent="0.25">
      <c r="A26" s="44" t="s">
        <v>206</v>
      </c>
      <c r="B26" s="40">
        <v>0</v>
      </c>
      <c r="C26" s="40">
        <v>0</v>
      </c>
      <c r="D26" s="40">
        <v>0</v>
      </c>
    </row>
    <row r="27" spans="1:4" ht="9" customHeight="1" x14ac:dyDescent="0.25">
      <c r="A27" s="44"/>
      <c r="B27" s="47"/>
      <c r="C27" s="47"/>
      <c r="D27" s="47"/>
    </row>
    <row r="28" spans="1:4" x14ac:dyDescent="0.25">
      <c r="A28" s="73" t="s">
        <v>207</v>
      </c>
      <c r="B28" s="37">
        <v>48004562</v>
      </c>
      <c r="C28" s="37">
        <v>64142724.889999948</v>
      </c>
      <c r="D28" s="37">
        <v>82445970.440000027</v>
      </c>
    </row>
    <row r="29" spans="1:4" ht="9" customHeight="1" x14ac:dyDescent="0.25">
      <c r="A29" s="69"/>
      <c r="B29" s="90"/>
      <c r="C29" s="90"/>
      <c r="D29" s="90"/>
    </row>
    <row r="30" spans="1:4" ht="11.25" customHeight="1" x14ac:dyDescent="0.25">
      <c r="A30" s="53"/>
      <c r="B30" s="89"/>
      <c r="C30" s="89"/>
      <c r="D30" s="89"/>
    </row>
    <row r="31" spans="1:4" ht="23.25" customHeight="1" x14ac:dyDescent="0.25">
      <c r="A31" s="33" t="s">
        <v>201</v>
      </c>
      <c r="B31" s="33" t="s">
        <v>208</v>
      </c>
      <c r="C31" s="33" t="s">
        <v>186</v>
      </c>
      <c r="D31" s="33" t="s">
        <v>187</v>
      </c>
    </row>
    <row r="32" spans="1:4" x14ac:dyDescent="0.25">
      <c r="A32" s="73" t="s">
        <v>209</v>
      </c>
      <c r="B32" s="38">
        <v>0</v>
      </c>
      <c r="C32" s="38">
        <v>0</v>
      </c>
      <c r="D32" s="38">
        <v>0</v>
      </c>
    </row>
    <row r="33" spans="1:4" x14ac:dyDescent="0.25">
      <c r="A33" s="44" t="s">
        <v>210</v>
      </c>
      <c r="B33" s="40">
        <v>0</v>
      </c>
      <c r="C33" s="40">
        <v>0</v>
      </c>
      <c r="D33" s="40">
        <v>0</v>
      </c>
    </row>
    <row r="34" spans="1:4" x14ac:dyDescent="0.25">
      <c r="A34" s="44" t="s">
        <v>211</v>
      </c>
      <c r="B34" s="40">
        <v>0</v>
      </c>
      <c r="C34" s="40">
        <v>0</v>
      </c>
      <c r="D34" s="40">
        <v>0</v>
      </c>
    </row>
    <row r="35" spans="1:4" x14ac:dyDescent="0.25">
      <c r="A35" s="73" t="s">
        <v>212</v>
      </c>
      <c r="B35" s="37">
        <v>29781348</v>
      </c>
      <c r="C35" s="37">
        <v>33256719.91</v>
      </c>
      <c r="D35" s="37">
        <v>33256719.91</v>
      </c>
    </row>
    <row r="36" spans="1:4" x14ac:dyDescent="0.25">
      <c r="A36" s="44" t="s">
        <v>213</v>
      </c>
      <c r="B36" s="42">
        <v>29781348</v>
      </c>
      <c r="C36" s="42">
        <v>33256719.91</v>
      </c>
      <c r="D36" s="42">
        <v>33256719.91</v>
      </c>
    </row>
    <row r="37" spans="1:4" x14ac:dyDescent="0.25">
      <c r="A37" s="44" t="s">
        <v>214</v>
      </c>
      <c r="B37" s="40">
        <v>0</v>
      </c>
      <c r="C37" s="40">
        <v>0</v>
      </c>
      <c r="D37" s="40">
        <v>0</v>
      </c>
    </row>
    <row r="38" spans="1:4" ht="9" customHeight="1" x14ac:dyDescent="0.25">
      <c r="A38" s="44"/>
      <c r="B38" s="47"/>
      <c r="C38" s="47"/>
      <c r="D38" s="47"/>
    </row>
    <row r="39" spans="1:4" x14ac:dyDescent="0.25">
      <c r="A39" s="73" t="s">
        <v>215</v>
      </c>
      <c r="B39" s="37">
        <v>-29781348</v>
      </c>
      <c r="C39" s="37">
        <v>-33256719.91</v>
      </c>
      <c r="D39" s="37">
        <v>-33256719.91</v>
      </c>
    </row>
    <row r="40" spans="1:4" ht="6.75" customHeight="1" x14ac:dyDescent="0.25">
      <c r="A40" s="91"/>
      <c r="B40" s="90"/>
      <c r="C40" s="90"/>
      <c r="D40" s="90"/>
    </row>
    <row r="41" spans="1:4" ht="8.25" customHeight="1" x14ac:dyDescent="0.25">
      <c r="B41" s="89"/>
      <c r="C41" s="89"/>
      <c r="D41" s="89"/>
    </row>
    <row r="42" spans="1:4" ht="30" x14ac:dyDescent="0.25">
      <c r="A42" s="33" t="s">
        <v>201</v>
      </c>
      <c r="B42" s="33" t="s">
        <v>208</v>
      </c>
      <c r="C42" s="33" t="s">
        <v>186</v>
      </c>
      <c r="D42" s="33" t="s">
        <v>187</v>
      </c>
    </row>
    <row r="43" spans="1:4" x14ac:dyDescent="0.25">
      <c r="A43" s="92" t="s">
        <v>216</v>
      </c>
      <c r="B43" s="93">
        <v>711467078</v>
      </c>
      <c r="C43" s="93">
        <v>725475381.54000008</v>
      </c>
      <c r="D43" s="93">
        <v>725475381.54000008</v>
      </c>
    </row>
    <row r="44" spans="1:4" x14ac:dyDescent="0.25">
      <c r="A44" s="85" t="s">
        <v>217</v>
      </c>
      <c r="B44" s="37">
        <v>-29781348</v>
      </c>
      <c r="C44" s="37">
        <v>-33256719.91</v>
      </c>
      <c r="D44" s="37">
        <v>-33256719.91</v>
      </c>
    </row>
    <row r="45" spans="1:4" x14ac:dyDescent="0.25">
      <c r="A45" s="44" t="s">
        <v>210</v>
      </c>
      <c r="B45" s="40">
        <v>0</v>
      </c>
      <c r="C45" s="40">
        <v>0</v>
      </c>
      <c r="D45" s="40">
        <v>0</v>
      </c>
    </row>
    <row r="46" spans="1:4" x14ac:dyDescent="0.25">
      <c r="A46" s="44" t="s">
        <v>213</v>
      </c>
      <c r="B46" s="42">
        <v>29781348</v>
      </c>
      <c r="C46" s="42">
        <v>33256719.91</v>
      </c>
      <c r="D46" s="42">
        <v>33256719.91</v>
      </c>
    </row>
    <row r="47" spans="1:4" ht="6.75" customHeight="1" x14ac:dyDescent="0.25">
      <c r="A47" s="44"/>
      <c r="B47" s="94"/>
      <c r="C47" s="94"/>
      <c r="D47" s="94"/>
    </row>
    <row r="48" spans="1:4" x14ac:dyDescent="0.25">
      <c r="A48" s="44" t="s">
        <v>193</v>
      </c>
      <c r="B48" s="42">
        <v>681685730</v>
      </c>
      <c r="C48" s="42">
        <v>675754910.83000016</v>
      </c>
      <c r="D48" s="42">
        <v>657451665.28000009</v>
      </c>
    </row>
    <row r="49" spans="1:4" ht="9" customHeight="1" x14ac:dyDescent="0.25">
      <c r="A49" s="44"/>
      <c r="B49" s="47"/>
      <c r="C49" s="47"/>
      <c r="D49" s="47"/>
    </row>
    <row r="50" spans="1:4" x14ac:dyDescent="0.25">
      <c r="A50" s="44" t="s">
        <v>196</v>
      </c>
      <c r="B50" s="95">
        <v>0</v>
      </c>
      <c r="C50" s="40">
        <v>0</v>
      </c>
      <c r="D50" s="40">
        <v>0</v>
      </c>
    </row>
    <row r="51" spans="1:4" ht="7.5" customHeight="1" x14ac:dyDescent="0.25">
      <c r="A51" s="44"/>
      <c r="B51" s="47"/>
      <c r="C51" s="47"/>
      <c r="D51" s="47"/>
    </row>
    <row r="52" spans="1:4" ht="21.75" customHeight="1" x14ac:dyDescent="0.25">
      <c r="A52" s="85" t="s">
        <v>218</v>
      </c>
      <c r="B52" s="38">
        <v>0</v>
      </c>
      <c r="C52" s="37">
        <v>16463750.799999952</v>
      </c>
      <c r="D52" s="37">
        <v>34766996.350000024</v>
      </c>
    </row>
    <row r="53" spans="1:4" ht="9" customHeight="1" x14ac:dyDescent="0.25">
      <c r="A53" s="73"/>
      <c r="B53" s="96"/>
      <c r="C53" s="97"/>
      <c r="D53" s="97"/>
    </row>
    <row r="54" spans="1:4" ht="23.25" customHeight="1" x14ac:dyDescent="0.25">
      <c r="A54" s="85" t="s">
        <v>219</v>
      </c>
      <c r="B54" s="37">
        <v>29781348</v>
      </c>
      <c r="C54" s="37">
        <v>49720470.709999949</v>
      </c>
      <c r="D54" s="37">
        <v>68023716.26000002</v>
      </c>
    </row>
    <row r="55" spans="1:4" ht="7.5" customHeight="1" x14ac:dyDescent="0.25">
      <c r="A55" s="69"/>
      <c r="B55" s="90"/>
      <c r="C55" s="90"/>
      <c r="D55" s="90"/>
    </row>
    <row r="56" spans="1:4" ht="6.75" customHeight="1" x14ac:dyDescent="0.25">
      <c r="B56" s="89"/>
      <c r="C56" s="89"/>
      <c r="D56" s="89"/>
    </row>
    <row r="57" spans="1:4" ht="30" x14ac:dyDescent="0.25">
      <c r="A57" s="33" t="s">
        <v>201</v>
      </c>
      <c r="B57" s="33" t="s">
        <v>208</v>
      </c>
      <c r="C57" s="33" t="s">
        <v>186</v>
      </c>
      <c r="D57" s="33" t="s">
        <v>187</v>
      </c>
    </row>
    <row r="58" spans="1:4" x14ac:dyDescent="0.25">
      <c r="A58" s="92" t="s">
        <v>190</v>
      </c>
      <c r="B58" s="98">
        <v>0</v>
      </c>
      <c r="C58" s="98">
        <v>567120</v>
      </c>
      <c r="D58" s="98">
        <v>567120</v>
      </c>
    </row>
    <row r="59" spans="1:4" s="53" customFormat="1" ht="22.5" customHeight="1" x14ac:dyDescent="0.25">
      <c r="A59" s="85" t="s">
        <v>220</v>
      </c>
      <c r="B59" s="38">
        <v>0</v>
      </c>
      <c r="C59" s="38">
        <v>0</v>
      </c>
      <c r="D59" s="38">
        <v>0</v>
      </c>
    </row>
    <row r="60" spans="1:4" x14ac:dyDescent="0.25">
      <c r="A60" s="44" t="s">
        <v>211</v>
      </c>
      <c r="B60" s="77">
        <v>0</v>
      </c>
      <c r="C60" s="77">
        <v>0</v>
      </c>
      <c r="D60" s="77">
        <v>0</v>
      </c>
    </row>
    <row r="61" spans="1:4" x14ac:dyDescent="0.25">
      <c r="A61" s="44" t="s">
        <v>214</v>
      </c>
      <c r="B61" s="77">
        <v>0</v>
      </c>
      <c r="C61" s="77">
        <v>0</v>
      </c>
      <c r="D61" s="77">
        <v>0</v>
      </c>
    </row>
    <row r="62" spans="1:4" ht="7.5" customHeight="1" x14ac:dyDescent="0.25">
      <c r="A62" s="44"/>
      <c r="B62" s="99"/>
      <c r="C62" s="99"/>
      <c r="D62" s="99"/>
    </row>
    <row r="63" spans="1:4" x14ac:dyDescent="0.25">
      <c r="A63" s="44" t="s">
        <v>221</v>
      </c>
      <c r="B63" s="78">
        <v>0</v>
      </c>
      <c r="C63" s="78">
        <v>567120</v>
      </c>
      <c r="D63" s="78">
        <v>567120</v>
      </c>
    </row>
    <row r="64" spans="1:4" ht="6.75" customHeight="1" x14ac:dyDescent="0.25">
      <c r="A64" s="44"/>
      <c r="B64" s="99"/>
      <c r="C64" s="99"/>
      <c r="D64" s="99"/>
    </row>
    <row r="65" spans="1:4" x14ac:dyDescent="0.25">
      <c r="A65" s="44" t="s">
        <v>197</v>
      </c>
      <c r="B65" s="100">
        <v>0</v>
      </c>
      <c r="C65" s="77">
        <v>0</v>
      </c>
      <c r="D65" s="77">
        <v>0</v>
      </c>
    </row>
    <row r="66" spans="1:4" ht="9" customHeight="1" x14ac:dyDescent="0.25">
      <c r="A66" s="44"/>
      <c r="B66" s="99"/>
      <c r="C66" s="99"/>
      <c r="D66" s="99"/>
    </row>
    <row r="67" spans="1:4" s="53" customFormat="1" ht="19.5" customHeight="1" x14ac:dyDescent="0.25">
      <c r="A67" s="85" t="s">
        <v>222</v>
      </c>
      <c r="B67" s="101">
        <v>0</v>
      </c>
      <c r="C67" s="101">
        <v>0</v>
      </c>
      <c r="D67" s="101">
        <v>0</v>
      </c>
    </row>
    <row r="68" spans="1:4" ht="6.75" customHeight="1" x14ac:dyDescent="0.25">
      <c r="A68" s="44"/>
      <c r="B68" s="102"/>
      <c r="C68" s="102"/>
      <c r="D68" s="102"/>
    </row>
    <row r="69" spans="1:4" s="53" customFormat="1" ht="21" customHeight="1" x14ac:dyDescent="0.25">
      <c r="A69" s="85" t="s">
        <v>223</v>
      </c>
      <c r="B69" s="101">
        <v>0</v>
      </c>
      <c r="C69" s="101">
        <v>0</v>
      </c>
      <c r="D69" s="101">
        <v>0</v>
      </c>
    </row>
    <row r="70" spans="1:4" ht="8.25" customHeight="1" x14ac:dyDescent="0.25">
      <c r="A70" s="69"/>
      <c r="B70" s="103"/>
      <c r="C70" s="103"/>
      <c r="D70" s="103"/>
    </row>
    <row r="71" spans="1:4" x14ac:dyDescent="0.25"/>
    <row r="72" spans="1:4" x14ac:dyDescent="0.25"/>
    <row r="73" spans="1:4" x14ac:dyDescent="0.25"/>
    <row r="74" spans="1:4" x14ac:dyDescent="0.25"/>
    <row r="75" spans="1:4" x14ac:dyDescent="0.25"/>
    <row r="76" spans="1:4" x14ac:dyDescent="0.25"/>
  </sheetData>
  <mergeCells count="1">
    <mergeCell ref="A1:D1"/>
  </mergeCells>
  <dataValidations count="1">
    <dataValidation type="decimal" allowBlank="1" showInputMessage="1" showErrorMessage="1" sqref="B3:D20 B24:D28 B32:D39 B43:D54 B58:D69">
      <formula1>-1.79769313486231E+100</formula1>
      <formula2>1.79769313486231E+100</formula2>
    </dataValidation>
  </dataValidations>
  <printOptions horizontalCentered="1"/>
  <pageMargins left="0" right="0" top="0.59055118110236227" bottom="0" header="0.31496062992125984" footer="0.31496062992125984"/>
  <pageSetup scale="68" orientation="portrait" verticalDpi="4294967295" r:id="rId1"/>
  <headerFooter>
    <oddHeader xml:space="preserve">&amp;C&amp;"-,Negrita"&amp;14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workbookViewId="0">
      <selection activeCell="A5" sqref="A5"/>
    </sheetView>
  </sheetViews>
  <sheetFormatPr baseColWidth="10" defaultColWidth="10.7109375" defaultRowHeight="15" zeroHeight="1" x14ac:dyDescent="0.25"/>
  <cols>
    <col min="1" max="1" width="89.7109375" style="30" bestFit="1" customWidth="1"/>
    <col min="2" max="2" width="15" style="30" bestFit="1" customWidth="1"/>
    <col min="3" max="3" width="14" style="30" bestFit="1" customWidth="1"/>
    <col min="4" max="4" width="15.140625" style="30" bestFit="1" customWidth="1"/>
    <col min="5" max="7" width="15" style="30" bestFit="1" customWidth="1"/>
    <col min="8" max="8" width="10.7109375" style="30" customWidth="1"/>
    <col min="9" max="16384" width="10.7109375" style="30"/>
  </cols>
  <sheetData>
    <row r="1" spans="1:8" ht="63.75" customHeight="1" thickBot="1" x14ac:dyDescent="0.3">
      <c r="A1" s="104" t="s">
        <v>224</v>
      </c>
      <c r="B1" s="104"/>
      <c r="C1" s="104"/>
      <c r="D1" s="104"/>
      <c r="E1" s="104"/>
      <c r="F1" s="104"/>
      <c r="G1" s="104"/>
    </row>
    <row r="2" spans="1:8" x14ac:dyDescent="0.25">
      <c r="A2" s="105" t="s">
        <v>225</v>
      </c>
      <c r="B2" s="106" t="s">
        <v>226</v>
      </c>
      <c r="C2" s="106"/>
      <c r="D2" s="106"/>
      <c r="E2" s="106"/>
      <c r="F2" s="106"/>
      <c r="G2" s="106" t="s">
        <v>227</v>
      </c>
    </row>
    <row r="3" spans="1:8" ht="30" x14ac:dyDescent="0.25">
      <c r="A3" s="107"/>
      <c r="B3" s="108" t="s">
        <v>228</v>
      </c>
      <c r="C3" s="33" t="s">
        <v>229</v>
      </c>
      <c r="D3" s="108" t="s">
        <v>230</v>
      </c>
      <c r="E3" s="108" t="s">
        <v>186</v>
      </c>
      <c r="F3" s="108" t="s">
        <v>231</v>
      </c>
      <c r="G3" s="106"/>
    </row>
    <row r="4" spans="1:8" x14ac:dyDescent="0.25">
      <c r="A4" s="109" t="s">
        <v>232</v>
      </c>
      <c r="B4" s="35"/>
      <c r="C4" s="35"/>
      <c r="D4" s="35"/>
      <c r="E4" s="35"/>
      <c r="F4" s="35"/>
      <c r="G4" s="35"/>
    </row>
    <row r="5" spans="1:8" x14ac:dyDescent="0.25">
      <c r="A5" s="110" t="s">
        <v>233</v>
      </c>
      <c r="B5" s="111">
        <v>0</v>
      </c>
      <c r="C5" s="111">
        <v>0</v>
      </c>
      <c r="D5" s="111">
        <v>0</v>
      </c>
      <c r="E5" s="111">
        <v>0</v>
      </c>
      <c r="F5" s="111">
        <v>0</v>
      </c>
      <c r="G5" s="111">
        <v>0</v>
      </c>
      <c r="H5" s="112"/>
    </row>
    <row r="6" spans="1:8" x14ac:dyDescent="0.25">
      <c r="A6" s="110" t="s">
        <v>234</v>
      </c>
      <c r="B6" s="111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</row>
    <row r="7" spans="1:8" x14ac:dyDescent="0.25">
      <c r="A7" s="110" t="s">
        <v>235</v>
      </c>
      <c r="B7" s="111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</row>
    <row r="8" spans="1:8" x14ac:dyDescent="0.25">
      <c r="A8" s="110" t="s">
        <v>236</v>
      </c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</row>
    <row r="9" spans="1:8" x14ac:dyDescent="0.25">
      <c r="A9" s="110" t="s">
        <v>237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</row>
    <row r="10" spans="1:8" x14ac:dyDescent="0.25">
      <c r="A10" s="110" t="s">
        <v>238</v>
      </c>
      <c r="B10" s="111">
        <v>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</row>
    <row r="11" spans="1:8" x14ac:dyDescent="0.25">
      <c r="A11" s="110" t="s">
        <v>239</v>
      </c>
      <c r="B11" s="111">
        <v>7020259</v>
      </c>
      <c r="C11" s="111">
        <v>7194354.0099999998</v>
      </c>
      <c r="D11" s="111">
        <v>14214613.01</v>
      </c>
      <c r="E11" s="111">
        <v>14214613.01</v>
      </c>
      <c r="F11" s="111">
        <v>14214613.01</v>
      </c>
      <c r="G11" s="111">
        <v>7194354.0099999998</v>
      </c>
    </row>
    <row r="12" spans="1:8" x14ac:dyDescent="0.25">
      <c r="A12" s="114" t="s">
        <v>240</v>
      </c>
      <c r="B12" s="111">
        <v>0</v>
      </c>
      <c r="C12" s="113">
        <v>1346065.57</v>
      </c>
      <c r="D12" s="113">
        <v>1346065.57</v>
      </c>
      <c r="E12" s="113">
        <v>1346065.57</v>
      </c>
      <c r="F12" s="113">
        <v>1346065.57</v>
      </c>
      <c r="G12" s="113">
        <v>1346065.57</v>
      </c>
    </row>
    <row r="13" spans="1:8" x14ac:dyDescent="0.25">
      <c r="A13" s="115" t="s">
        <v>241</v>
      </c>
      <c r="B13" s="111">
        <v>0</v>
      </c>
      <c r="C13" s="113">
        <v>1346065.57</v>
      </c>
      <c r="D13" s="113">
        <v>1346065.57</v>
      </c>
      <c r="E13" s="113">
        <v>1346065.57</v>
      </c>
      <c r="F13" s="113">
        <v>1346065.57</v>
      </c>
      <c r="G13" s="113">
        <v>1346065.57</v>
      </c>
    </row>
    <row r="14" spans="1:8" x14ac:dyDescent="0.25">
      <c r="A14" s="115" t="s">
        <v>242</v>
      </c>
      <c r="B14" s="111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</row>
    <row r="15" spans="1:8" x14ac:dyDescent="0.25">
      <c r="A15" s="115" t="s">
        <v>243</v>
      </c>
      <c r="B15" s="111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</row>
    <row r="16" spans="1:8" x14ac:dyDescent="0.25">
      <c r="A16" s="115" t="s">
        <v>244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</row>
    <row r="17" spans="1:7" x14ac:dyDescent="0.25">
      <c r="A17" s="115" t="s">
        <v>245</v>
      </c>
      <c r="B17" s="111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</row>
    <row r="18" spans="1:7" x14ac:dyDescent="0.25">
      <c r="A18" s="115" t="s">
        <v>246</v>
      </c>
      <c r="B18" s="111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</row>
    <row r="19" spans="1:7" x14ac:dyDescent="0.25">
      <c r="A19" s="115" t="s">
        <v>247</v>
      </c>
      <c r="B19" s="111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</row>
    <row r="20" spans="1:7" x14ac:dyDescent="0.25">
      <c r="A20" s="115" t="s">
        <v>248</v>
      </c>
      <c r="B20" s="111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</row>
    <row r="21" spans="1:7" x14ac:dyDescent="0.25">
      <c r="A21" s="115" t="s">
        <v>249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</row>
    <row r="22" spans="1:7" x14ac:dyDescent="0.25">
      <c r="A22" s="115" t="s">
        <v>250</v>
      </c>
      <c r="B22" s="111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</row>
    <row r="23" spans="1:7" x14ac:dyDescent="0.25">
      <c r="A23" s="115" t="s">
        <v>251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</row>
    <row r="24" spans="1:7" x14ac:dyDescent="0.25">
      <c r="A24" s="110" t="s">
        <v>252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</row>
    <row r="25" spans="1:7" x14ac:dyDescent="0.25">
      <c r="A25" s="115" t="s">
        <v>253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</row>
    <row r="26" spans="1:7" x14ac:dyDescent="0.25">
      <c r="A26" s="115" t="s">
        <v>254</v>
      </c>
      <c r="B26" s="111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</row>
    <row r="27" spans="1:7" x14ac:dyDescent="0.25">
      <c r="A27" s="115" t="s">
        <v>255</v>
      </c>
      <c r="B27" s="111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</row>
    <row r="28" spans="1:7" x14ac:dyDescent="0.25">
      <c r="A28" s="115" t="s">
        <v>256</v>
      </c>
      <c r="B28" s="111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</row>
    <row r="29" spans="1:7" x14ac:dyDescent="0.25">
      <c r="A29" s="115" t="s">
        <v>257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</row>
    <row r="30" spans="1:7" x14ac:dyDescent="0.25">
      <c r="A30" s="110" t="s">
        <v>258</v>
      </c>
      <c r="B30" s="116">
        <v>704446819</v>
      </c>
      <c r="C30" s="116">
        <v>5467883.96</v>
      </c>
      <c r="D30" s="116">
        <v>709914702.96000004</v>
      </c>
      <c r="E30" s="116">
        <v>709914702.96000004</v>
      </c>
      <c r="F30" s="116">
        <v>709914702.96000004</v>
      </c>
      <c r="G30" s="116">
        <v>5467883.96</v>
      </c>
    </row>
    <row r="31" spans="1:7" x14ac:dyDescent="0.25">
      <c r="A31" s="110" t="s">
        <v>259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15" t="s">
        <v>260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</row>
    <row r="33" spans="1:8" x14ac:dyDescent="0.25">
      <c r="A33" s="110" t="s">
        <v>261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</row>
    <row r="34" spans="1:8" x14ac:dyDescent="0.25">
      <c r="A34" s="115" t="s">
        <v>262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</row>
    <row r="35" spans="1:8" x14ac:dyDescent="0.25">
      <c r="A35" s="115" t="s">
        <v>263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</row>
    <row r="36" spans="1:8" x14ac:dyDescent="0.25">
      <c r="A36" s="44"/>
      <c r="B36" s="117"/>
      <c r="C36" s="117"/>
      <c r="D36" s="117"/>
      <c r="E36" s="117"/>
      <c r="F36" s="117"/>
      <c r="G36" s="117"/>
    </row>
    <row r="37" spans="1:8" x14ac:dyDescent="0.25">
      <c r="A37" s="118" t="s">
        <v>264</v>
      </c>
      <c r="B37" s="119">
        <v>711467078</v>
      </c>
      <c r="C37" s="119">
        <v>14008303.539999999</v>
      </c>
      <c r="D37" s="119">
        <v>725475381.54000008</v>
      </c>
      <c r="E37" s="119">
        <v>725475381.54000008</v>
      </c>
      <c r="F37" s="119">
        <v>725475381.54000008</v>
      </c>
      <c r="G37" s="37">
        <v>14008303.539999999</v>
      </c>
    </row>
    <row r="38" spans="1:8" x14ac:dyDescent="0.25">
      <c r="A38" s="118" t="s">
        <v>265</v>
      </c>
      <c r="B38" s="60"/>
      <c r="C38" s="60"/>
      <c r="D38" s="60"/>
      <c r="E38" s="60"/>
      <c r="F38" s="60"/>
      <c r="G38" s="120">
        <v>14008303.539999999</v>
      </c>
      <c r="H38" s="112"/>
    </row>
    <row r="39" spans="1:8" x14ac:dyDescent="0.25">
      <c r="A39" s="44"/>
      <c r="B39" s="44"/>
      <c r="C39" s="44"/>
      <c r="D39" s="44"/>
      <c r="E39" s="44"/>
      <c r="F39" s="44"/>
      <c r="G39" s="44"/>
    </row>
    <row r="40" spans="1:8" x14ac:dyDescent="0.25">
      <c r="A40" s="118" t="s">
        <v>266</v>
      </c>
      <c r="B40" s="44"/>
      <c r="C40" s="44"/>
      <c r="D40" s="44"/>
      <c r="E40" s="44"/>
      <c r="F40" s="44"/>
      <c r="G40" s="44"/>
    </row>
    <row r="41" spans="1:8" x14ac:dyDescent="0.25">
      <c r="A41" s="110" t="s">
        <v>267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</row>
    <row r="42" spans="1:8" x14ac:dyDescent="0.25">
      <c r="A42" s="121" t="s">
        <v>268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</row>
    <row r="43" spans="1:8" x14ac:dyDescent="0.25">
      <c r="A43" s="121" t="s">
        <v>269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</row>
    <row r="44" spans="1:8" x14ac:dyDescent="0.25">
      <c r="A44" s="121" t="s">
        <v>270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</row>
    <row r="45" spans="1:8" ht="30" x14ac:dyDescent="0.25">
      <c r="A45" s="121" t="s">
        <v>271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</row>
    <row r="46" spans="1:8" x14ac:dyDescent="0.25">
      <c r="A46" s="121" t="s">
        <v>272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</row>
    <row r="47" spans="1:8" x14ac:dyDescent="0.25">
      <c r="A47" s="121" t="s">
        <v>273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</row>
    <row r="48" spans="1:8" ht="30" x14ac:dyDescent="0.25">
      <c r="A48" s="122" t="s">
        <v>274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</row>
    <row r="49" spans="1:7" x14ac:dyDescent="0.25">
      <c r="A49" s="115" t="s">
        <v>275</v>
      </c>
      <c r="B49" s="65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</row>
    <row r="50" spans="1:7" x14ac:dyDescent="0.25">
      <c r="A50" s="110" t="s">
        <v>276</v>
      </c>
      <c r="B50" s="65">
        <v>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</row>
    <row r="51" spans="1:7" x14ac:dyDescent="0.25">
      <c r="A51" s="122" t="s">
        <v>277</v>
      </c>
      <c r="B51" s="65">
        <v>0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</row>
    <row r="52" spans="1:7" x14ac:dyDescent="0.25">
      <c r="A52" s="121" t="s">
        <v>278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</row>
    <row r="53" spans="1:7" x14ac:dyDescent="0.25">
      <c r="A53" s="121" t="s">
        <v>279</v>
      </c>
      <c r="B53" s="65">
        <v>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</row>
    <row r="54" spans="1:7" x14ac:dyDescent="0.25">
      <c r="A54" s="122" t="s">
        <v>280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</row>
    <row r="55" spans="1:7" x14ac:dyDescent="0.25">
      <c r="A55" s="110" t="s">
        <v>281</v>
      </c>
      <c r="B55" s="65">
        <v>0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</row>
    <row r="56" spans="1:7" x14ac:dyDescent="0.25">
      <c r="A56" s="121" t="s">
        <v>282</v>
      </c>
      <c r="B56" s="65">
        <v>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</row>
    <row r="57" spans="1:7" x14ac:dyDescent="0.25">
      <c r="A57" s="121" t="s">
        <v>283</v>
      </c>
      <c r="B57" s="65">
        <v>0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</row>
    <row r="58" spans="1:7" x14ac:dyDescent="0.25">
      <c r="A58" s="110" t="s">
        <v>284</v>
      </c>
      <c r="B58" s="65"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</row>
    <row r="59" spans="1:7" x14ac:dyDescent="0.25">
      <c r="A59" s="110" t="s">
        <v>285</v>
      </c>
      <c r="B59" s="111">
        <v>0</v>
      </c>
      <c r="C59" s="111">
        <v>567120</v>
      </c>
      <c r="D59" s="111">
        <v>567120</v>
      </c>
      <c r="E59" s="111">
        <v>567120</v>
      </c>
      <c r="F59" s="111">
        <v>567120</v>
      </c>
      <c r="G59" s="111">
        <v>567120</v>
      </c>
    </row>
    <row r="60" spans="1:7" x14ac:dyDescent="0.25">
      <c r="A60" s="44"/>
      <c r="B60" s="123"/>
      <c r="C60" s="123"/>
      <c r="D60" s="123"/>
      <c r="E60" s="123"/>
      <c r="F60" s="123"/>
      <c r="G60" s="123"/>
    </row>
    <row r="61" spans="1:7" x14ac:dyDescent="0.25">
      <c r="A61" s="118" t="s">
        <v>286</v>
      </c>
      <c r="B61" s="124">
        <v>0</v>
      </c>
      <c r="C61" s="124">
        <v>567120</v>
      </c>
      <c r="D61" s="124">
        <v>567120</v>
      </c>
      <c r="E61" s="124">
        <v>567120</v>
      </c>
      <c r="F61" s="124">
        <v>567120</v>
      </c>
      <c r="G61" s="124">
        <v>567120</v>
      </c>
    </row>
    <row r="62" spans="1:7" x14ac:dyDescent="0.25">
      <c r="A62" s="44"/>
      <c r="B62" s="44"/>
      <c r="C62" s="44"/>
      <c r="D62" s="44"/>
      <c r="E62" s="44"/>
      <c r="F62" s="44"/>
      <c r="G62" s="44"/>
    </row>
    <row r="63" spans="1:7" x14ac:dyDescent="0.25">
      <c r="A63" s="118" t="s">
        <v>287</v>
      </c>
      <c r="B63" s="61">
        <v>0</v>
      </c>
      <c r="C63" s="119">
        <v>33690903.420000002</v>
      </c>
      <c r="D63" s="119">
        <v>33690903.420000002</v>
      </c>
      <c r="E63" s="61">
        <v>0</v>
      </c>
      <c r="F63" s="61">
        <v>0</v>
      </c>
      <c r="G63" s="61">
        <v>0</v>
      </c>
    </row>
    <row r="64" spans="1:7" x14ac:dyDescent="0.25">
      <c r="A64" s="110" t="s">
        <v>288</v>
      </c>
      <c r="B64" s="65">
        <v>0</v>
      </c>
      <c r="C64" s="116">
        <v>33690903.420000002</v>
      </c>
      <c r="D64" s="116">
        <v>33690903.420000002</v>
      </c>
      <c r="E64" s="65">
        <v>0</v>
      </c>
      <c r="F64" s="65">
        <v>0</v>
      </c>
      <c r="G64" s="65">
        <v>0</v>
      </c>
    </row>
    <row r="65" spans="1:7" x14ac:dyDescent="0.25">
      <c r="A65" s="44"/>
      <c r="B65" s="44"/>
      <c r="C65" s="44"/>
      <c r="D65" s="44"/>
      <c r="E65" s="44"/>
      <c r="F65" s="44"/>
      <c r="G65" s="44"/>
    </row>
    <row r="66" spans="1:7" x14ac:dyDescent="0.25">
      <c r="A66" s="118" t="s">
        <v>289</v>
      </c>
      <c r="B66" s="119">
        <v>711467078</v>
      </c>
      <c r="C66" s="119">
        <v>48266326.960000001</v>
      </c>
      <c r="D66" s="119">
        <v>759733404.96000004</v>
      </c>
      <c r="E66" s="119">
        <v>726042501.54000008</v>
      </c>
      <c r="F66" s="119">
        <v>726042501.54000008</v>
      </c>
      <c r="G66" s="119">
        <v>14575423.539999999</v>
      </c>
    </row>
    <row r="67" spans="1:7" x14ac:dyDescent="0.25">
      <c r="A67" s="44"/>
      <c r="B67" s="44"/>
      <c r="C67" s="44"/>
      <c r="D67" s="44"/>
      <c r="E67" s="44"/>
      <c r="F67" s="44"/>
      <c r="G67" s="44"/>
    </row>
    <row r="68" spans="1:7" x14ac:dyDescent="0.25">
      <c r="A68" s="118" t="s">
        <v>290</v>
      </c>
      <c r="B68" s="44"/>
      <c r="C68" s="44"/>
      <c r="D68" s="44"/>
      <c r="E68" s="44"/>
      <c r="F68" s="44"/>
      <c r="G68" s="44"/>
    </row>
    <row r="69" spans="1:7" x14ac:dyDescent="0.25">
      <c r="A69" s="125" t="s">
        <v>291</v>
      </c>
      <c r="B69" s="65">
        <v>0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</row>
    <row r="70" spans="1:7" ht="30" x14ac:dyDescent="0.25">
      <c r="A70" s="125" t="s">
        <v>292</v>
      </c>
      <c r="B70" s="65">
        <v>0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</row>
    <row r="71" spans="1:7" x14ac:dyDescent="0.25">
      <c r="A71" s="126" t="s">
        <v>293</v>
      </c>
      <c r="B71" s="61">
        <v>0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</row>
    <row r="72" spans="1:7" x14ac:dyDescent="0.25">
      <c r="A72" s="69"/>
      <c r="B72" s="52"/>
      <c r="C72" s="52"/>
      <c r="D72" s="52"/>
      <c r="E72" s="52"/>
      <c r="F72" s="52"/>
      <c r="G72" s="52"/>
    </row>
    <row r="73" spans="1:7" x14ac:dyDescent="0.25"/>
    <row r="74" spans="1:7" x14ac:dyDescent="0.25"/>
    <row r="75" spans="1:7" x14ac:dyDescent="0.25"/>
    <row r="76" spans="1:7" x14ac:dyDescent="0.25"/>
    <row r="77" spans="1:7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5:G71">
      <formula1>-1.79769313486231E+100</formula1>
      <formula2>1.79769313486231E+100</formula2>
    </dataValidation>
  </dataValidations>
  <printOptions horizontalCentered="1"/>
  <pageMargins left="0" right="0" top="0.59055118110236227" bottom="0" header="0.31496062992125984" footer="0.31496062992125984"/>
  <pageSetup scale="58" fitToHeight="0" orientation="portrait" verticalDpi="4294967295" r:id="rId1"/>
  <headerFooter>
    <oddHeader xml:space="preserve">&amp;C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'[3]Info General'!#REF!</xm:f>
          </x14:formula1>
          <x14:formula2>
            <xm:f>'[3]Info General'!#REF!</xm:f>
          </x14:formula2>
          <xm:sqref>H41:XFD58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2"/>
  <sheetViews>
    <sheetView zoomScaleNormal="100" workbookViewId="0">
      <selection sqref="A1:G1"/>
    </sheetView>
  </sheetViews>
  <sheetFormatPr baseColWidth="10" defaultColWidth="1.28515625" defaultRowHeight="15" zeroHeight="1" x14ac:dyDescent="0.25"/>
  <cols>
    <col min="1" max="1" width="86.5703125" style="30" bestFit="1" customWidth="1"/>
    <col min="2" max="2" width="15" style="30" bestFit="1" customWidth="1"/>
    <col min="3" max="3" width="14" style="30" bestFit="1" customWidth="1"/>
    <col min="4" max="7" width="15" style="30" bestFit="1" customWidth="1"/>
    <col min="8" max="16383" width="1.28515625" style="30" customWidth="1"/>
    <col min="16384" max="16384" width="1.28515625" style="30"/>
  </cols>
  <sheetData>
    <row r="1" spans="1:7" ht="83.25" customHeight="1" thickBot="1" x14ac:dyDescent="0.3">
      <c r="A1" s="55" t="s">
        <v>294</v>
      </c>
      <c r="B1" s="55"/>
      <c r="C1" s="55"/>
      <c r="D1" s="55"/>
      <c r="E1" s="55"/>
      <c r="F1" s="55"/>
      <c r="G1" s="55"/>
    </row>
    <row r="2" spans="1:7" ht="15" customHeight="1" x14ac:dyDescent="0.25">
      <c r="A2" s="127" t="s">
        <v>4</v>
      </c>
      <c r="B2" s="127" t="s">
        <v>295</v>
      </c>
      <c r="C2" s="127"/>
      <c r="D2" s="127"/>
      <c r="E2" s="127"/>
      <c r="F2" s="127"/>
      <c r="G2" s="127" t="s">
        <v>296</v>
      </c>
    </row>
    <row r="3" spans="1:7" ht="30" x14ac:dyDescent="0.25">
      <c r="A3" s="127"/>
      <c r="B3" s="33" t="s">
        <v>297</v>
      </c>
      <c r="C3" s="33" t="s">
        <v>298</v>
      </c>
      <c r="D3" s="33" t="s">
        <v>299</v>
      </c>
      <c r="E3" s="33" t="s">
        <v>186</v>
      </c>
      <c r="F3" s="33" t="s">
        <v>300</v>
      </c>
      <c r="G3" s="127"/>
    </row>
    <row r="4" spans="1:7" x14ac:dyDescent="0.25">
      <c r="A4" s="128" t="s">
        <v>301</v>
      </c>
      <c r="B4" s="129">
        <v>711467078</v>
      </c>
      <c r="C4" s="129">
        <v>47699206.960000001</v>
      </c>
      <c r="D4" s="129">
        <v>759166284.96000016</v>
      </c>
      <c r="E4" s="129">
        <v>709011630.74000013</v>
      </c>
      <c r="F4" s="129">
        <v>690708385.19000006</v>
      </c>
      <c r="G4" s="129">
        <v>50154654.219999999</v>
      </c>
    </row>
    <row r="5" spans="1:7" x14ac:dyDescent="0.25">
      <c r="A5" s="130" t="s">
        <v>302</v>
      </c>
      <c r="B5" s="131">
        <v>423932833</v>
      </c>
      <c r="C5" s="131">
        <v>5121697.8100000015</v>
      </c>
      <c r="D5" s="131">
        <v>429054530.81</v>
      </c>
      <c r="E5" s="131">
        <v>429054530.81</v>
      </c>
      <c r="F5" s="131">
        <v>414081006.34999996</v>
      </c>
      <c r="G5" s="131">
        <v>0</v>
      </c>
    </row>
    <row r="6" spans="1:7" x14ac:dyDescent="0.25">
      <c r="A6" s="132" t="s">
        <v>303</v>
      </c>
      <c r="B6" s="131">
        <v>91918505</v>
      </c>
      <c r="C6" s="131">
        <v>-3161700.46</v>
      </c>
      <c r="D6" s="131">
        <v>88756804.540000007</v>
      </c>
      <c r="E6" s="131">
        <v>88756804.540000007</v>
      </c>
      <c r="F6" s="131">
        <v>88756804.540000007</v>
      </c>
      <c r="G6" s="131">
        <v>0</v>
      </c>
    </row>
    <row r="7" spans="1:7" x14ac:dyDescent="0.25">
      <c r="A7" s="132" t="s">
        <v>304</v>
      </c>
      <c r="B7" s="131">
        <v>25006486</v>
      </c>
      <c r="C7" s="131">
        <v>7225469.6100000003</v>
      </c>
      <c r="D7" s="131">
        <v>32231955.610000003</v>
      </c>
      <c r="E7" s="131">
        <v>32231955.610000003</v>
      </c>
      <c r="F7" s="131">
        <v>32231955.610000003</v>
      </c>
      <c r="G7" s="131">
        <v>0</v>
      </c>
    </row>
    <row r="8" spans="1:7" x14ac:dyDescent="0.25">
      <c r="A8" s="132" t="s">
        <v>305</v>
      </c>
      <c r="B8" s="131">
        <v>155747363</v>
      </c>
      <c r="C8" s="131">
        <v>6285355.7300000004</v>
      </c>
      <c r="D8" s="131">
        <v>162032718.72999999</v>
      </c>
      <c r="E8" s="131">
        <v>162032718.72999999</v>
      </c>
      <c r="F8" s="131">
        <v>154579034.65000001</v>
      </c>
      <c r="G8" s="131">
        <v>0</v>
      </c>
    </row>
    <row r="9" spans="1:7" x14ac:dyDescent="0.25">
      <c r="A9" s="132" t="s">
        <v>306</v>
      </c>
      <c r="B9" s="131">
        <v>34977934</v>
      </c>
      <c r="C9" s="131">
        <v>-3785625.66</v>
      </c>
      <c r="D9" s="131">
        <v>31192308.34</v>
      </c>
      <c r="E9" s="131">
        <v>31192308.34</v>
      </c>
      <c r="F9" s="131">
        <v>31192308.34</v>
      </c>
      <c r="G9" s="131">
        <v>0</v>
      </c>
    </row>
    <row r="10" spans="1:7" x14ac:dyDescent="0.25">
      <c r="A10" s="132" t="s">
        <v>307</v>
      </c>
      <c r="B10" s="131">
        <v>99056057</v>
      </c>
      <c r="C10" s="131">
        <v>15717587.4</v>
      </c>
      <c r="D10" s="131">
        <v>114773644.40000001</v>
      </c>
      <c r="E10" s="131">
        <v>114773644.40000001</v>
      </c>
      <c r="F10" s="131">
        <v>107253804.02</v>
      </c>
      <c r="G10" s="131">
        <v>0</v>
      </c>
    </row>
    <row r="11" spans="1:7" x14ac:dyDescent="0.25">
      <c r="A11" s="132" t="s">
        <v>308</v>
      </c>
      <c r="B11" s="131">
        <v>17125555</v>
      </c>
      <c r="C11" s="131">
        <v>-17125555</v>
      </c>
      <c r="D11" s="131">
        <v>0</v>
      </c>
      <c r="E11" s="133">
        <v>0</v>
      </c>
      <c r="F11" s="133">
        <v>0</v>
      </c>
      <c r="G11" s="131">
        <v>0</v>
      </c>
    </row>
    <row r="12" spans="1:7" x14ac:dyDescent="0.25">
      <c r="A12" s="132" t="s">
        <v>309</v>
      </c>
      <c r="B12" s="131">
        <v>100933</v>
      </c>
      <c r="C12" s="131">
        <v>-33833.81</v>
      </c>
      <c r="D12" s="131">
        <v>67099.19</v>
      </c>
      <c r="E12" s="133">
        <v>67099.19</v>
      </c>
      <c r="F12" s="133">
        <v>67099.19</v>
      </c>
      <c r="G12" s="131">
        <v>0</v>
      </c>
    </row>
    <row r="13" spans="1:7" x14ac:dyDescent="0.25">
      <c r="A13" s="130" t="s">
        <v>310</v>
      </c>
      <c r="B13" s="131">
        <v>22194609</v>
      </c>
      <c r="C13" s="131">
        <v>1734284.5299999998</v>
      </c>
      <c r="D13" s="131">
        <v>23928893.529999997</v>
      </c>
      <c r="E13" s="131">
        <v>21118242.41</v>
      </c>
      <c r="F13" s="131">
        <v>20762881.16</v>
      </c>
      <c r="G13" s="131">
        <v>2810651.1199999992</v>
      </c>
    </row>
    <row r="14" spans="1:7" x14ac:dyDescent="0.25">
      <c r="A14" s="132" t="s">
        <v>311</v>
      </c>
      <c r="B14" s="131">
        <v>5504900</v>
      </c>
      <c r="C14" s="131">
        <v>774163.62</v>
      </c>
      <c r="D14" s="131">
        <v>6279063.6200000001</v>
      </c>
      <c r="E14" s="131">
        <v>6242714.9000000004</v>
      </c>
      <c r="F14" s="131">
        <v>6238109.79</v>
      </c>
      <c r="G14" s="131">
        <v>36348.719999999739</v>
      </c>
    </row>
    <row r="15" spans="1:7" x14ac:dyDescent="0.25">
      <c r="A15" s="132" t="s">
        <v>312</v>
      </c>
      <c r="B15" s="131">
        <v>5559742</v>
      </c>
      <c r="C15" s="131">
        <v>1862242.14</v>
      </c>
      <c r="D15" s="131">
        <v>7421984.1399999997</v>
      </c>
      <c r="E15" s="131">
        <v>5494620.9400000004</v>
      </c>
      <c r="F15" s="131">
        <v>5484840.9400000004</v>
      </c>
      <c r="G15" s="131">
        <v>1927363.1999999993</v>
      </c>
    </row>
    <row r="16" spans="1:7" x14ac:dyDescent="0.25">
      <c r="A16" s="132" t="s">
        <v>313</v>
      </c>
      <c r="B16" s="133"/>
      <c r="C16" s="133"/>
      <c r="D16" s="133"/>
      <c r="E16" s="133"/>
      <c r="F16" s="133"/>
      <c r="G16" s="133">
        <v>0</v>
      </c>
    </row>
    <row r="17" spans="1:7" x14ac:dyDescent="0.25">
      <c r="A17" s="132" t="s">
        <v>314</v>
      </c>
      <c r="B17" s="131">
        <v>1996275</v>
      </c>
      <c r="C17" s="131">
        <v>-660201</v>
      </c>
      <c r="D17" s="131">
        <v>1336074</v>
      </c>
      <c r="E17" s="131">
        <v>1336074</v>
      </c>
      <c r="F17" s="131">
        <v>1263546.1599999999</v>
      </c>
      <c r="G17" s="131">
        <v>0</v>
      </c>
    </row>
    <row r="18" spans="1:7" x14ac:dyDescent="0.25">
      <c r="A18" s="132" t="s">
        <v>315</v>
      </c>
      <c r="B18" s="131">
        <v>198500</v>
      </c>
      <c r="C18" s="131">
        <v>-64486.18</v>
      </c>
      <c r="D18" s="131">
        <v>134013.82</v>
      </c>
      <c r="E18" s="131">
        <v>134013.82</v>
      </c>
      <c r="F18" s="131">
        <v>134013.82</v>
      </c>
      <c r="G18" s="131">
        <v>0</v>
      </c>
    </row>
    <row r="19" spans="1:7" x14ac:dyDescent="0.25">
      <c r="A19" s="132" t="s">
        <v>316</v>
      </c>
      <c r="B19" s="131">
        <v>6012416</v>
      </c>
      <c r="C19" s="131">
        <v>-467883.79</v>
      </c>
      <c r="D19" s="131">
        <v>5544532.21</v>
      </c>
      <c r="E19" s="131">
        <v>5544532.21</v>
      </c>
      <c r="F19" s="131">
        <v>5313599.91</v>
      </c>
      <c r="G19" s="131">
        <v>0</v>
      </c>
    </row>
    <row r="20" spans="1:7" x14ac:dyDescent="0.25">
      <c r="A20" s="132" t="s">
        <v>317</v>
      </c>
      <c r="B20" s="131">
        <v>1753583</v>
      </c>
      <c r="C20" s="131">
        <v>395638.09</v>
      </c>
      <c r="D20" s="131">
        <v>2149221.09</v>
      </c>
      <c r="E20" s="131">
        <v>1302281.8899999999</v>
      </c>
      <c r="F20" s="131">
        <v>1302281.8899999999</v>
      </c>
      <c r="G20" s="131">
        <v>846939.2</v>
      </c>
    </row>
    <row r="21" spans="1:7" x14ac:dyDescent="0.25">
      <c r="A21" s="132" t="s">
        <v>318</v>
      </c>
      <c r="B21" s="133"/>
      <c r="C21" s="133"/>
      <c r="D21" s="133"/>
      <c r="E21" s="133"/>
      <c r="F21" s="133"/>
      <c r="G21" s="133">
        <v>0</v>
      </c>
    </row>
    <row r="22" spans="1:7" x14ac:dyDescent="0.25">
      <c r="A22" s="132" t="s">
        <v>319</v>
      </c>
      <c r="B22" s="131">
        <v>1169193</v>
      </c>
      <c r="C22" s="131">
        <v>-105188.35</v>
      </c>
      <c r="D22" s="131">
        <v>1064004.6499999999</v>
      </c>
      <c r="E22" s="131">
        <v>1064004.6499999999</v>
      </c>
      <c r="F22" s="131">
        <v>1026488.65</v>
      </c>
      <c r="G22" s="131">
        <v>0</v>
      </c>
    </row>
    <row r="23" spans="1:7" x14ac:dyDescent="0.25">
      <c r="A23" s="130" t="s">
        <v>320</v>
      </c>
      <c r="B23" s="131">
        <v>153660910</v>
      </c>
      <c r="C23" s="131">
        <v>4764855.379999999</v>
      </c>
      <c r="D23" s="131">
        <v>158425765.38</v>
      </c>
      <c r="E23" s="131">
        <v>137110239.36000001</v>
      </c>
      <c r="F23" s="131">
        <v>135142607.76000002</v>
      </c>
      <c r="G23" s="131">
        <v>21315526.020000003</v>
      </c>
    </row>
    <row r="24" spans="1:7" x14ac:dyDescent="0.25">
      <c r="A24" s="132" t="s">
        <v>321</v>
      </c>
      <c r="B24" s="131">
        <v>11189471</v>
      </c>
      <c r="C24" s="131">
        <v>-2945642.33</v>
      </c>
      <c r="D24" s="131">
        <v>8243828.6699999999</v>
      </c>
      <c r="E24" s="131">
        <v>7839928.2199999997</v>
      </c>
      <c r="F24" s="131">
        <v>7482995.04</v>
      </c>
      <c r="G24" s="131">
        <v>403900.45000000019</v>
      </c>
    </row>
    <row r="25" spans="1:7" x14ac:dyDescent="0.25">
      <c r="A25" s="132" t="s">
        <v>322</v>
      </c>
      <c r="B25" s="131">
        <v>3323184</v>
      </c>
      <c r="C25" s="133">
        <v>-720402.36</v>
      </c>
      <c r="D25" s="131">
        <v>2602781.64</v>
      </c>
      <c r="E25" s="131">
        <v>2602781.64</v>
      </c>
      <c r="F25" s="131">
        <v>2602781.64</v>
      </c>
      <c r="G25" s="131">
        <v>0</v>
      </c>
    </row>
    <row r="26" spans="1:7" x14ac:dyDescent="0.25">
      <c r="A26" s="132" t="s">
        <v>323</v>
      </c>
      <c r="B26" s="131">
        <v>15571771</v>
      </c>
      <c r="C26" s="131">
        <v>2186348.46</v>
      </c>
      <c r="D26" s="131">
        <v>17758119.460000001</v>
      </c>
      <c r="E26" s="131">
        <v>13939585.859999999</v>
      </c>
      <c r="F26" s="131">
        <v>13576864.939999999</v>
      </c>
      <c r="G26" s="131">
        <v>3818533.6000000015</v>
      </c>
    </row>
    <row r="27" spans="1:7" x14ac:dyDescent="0.25">
      <c r="A27" s="132" t="s">
        <v>324</v>
      </c>
      <c r="B27" s="131">
        <v>3017389</v>
      </c>
      <c r="C27" s="131">
        <v>-1033789.64</v>
      </c>
      <c r="D27" s="131">
        <v>1983599.36</v>
      </c>
      <c r="E27" s="131">
        <v>1983599.36</v>
      </c>
      <c r="F27" s="131">
        <v>1979569.12</v>
      </c>
      <c r="G27" s="131">
        <v>0</v>
      </c>
    </row>
    <row r="28" spans="1:7" x14ac:dyDescent="0.25">
      <c r="A28" s="132" t="s">
        <v>325</v>
      </c>
      <c r="B28" s="131">
        <v>28145648</v>
      </c>
      <c r="C28" s="131">
        <v>2796963.6</v>
      </c>
      <c r="D28" s="131">
        <v>30942611.600000001</v>
      </c>
      <c r="E28" s="131">
        <v>26491376.98</v>
      </c>
      <c r="F28" s="131">
        <v>25889485.600000001</v>
      </c>
      <c r="G28" s="131">
        <v>4451234.620000001</v>
      </c>
    </row>
    <row r="29" spans="1:7" x14ac:dyDescent="0.25">
      <c r="A29" s="132" t="s">
        <v>326</v>
      </c>
      <c r="B29" s="131">
        <v>21333248</v>
      </c>
      <c r="C29" s="131">
        <v>634538.52</v>
      </c>
      <c r="D29" s="131">
        <v>21967786.52</v>
      </c>
      <c r="E29" s="131">
        <v>20567459.879999999</v>
      </c>
      <c r="F29" s="131">
        <v>20412066.280000001</v>
      </c>
      <c r="G29" s="131">
        <v>1400326.6400000006</v>
      </c>
    </row>
    <row r="30" spans="1:7" x14ac:dyDescent="0.25">
      <c r="A30" s="132" t="s">
        <v>327</v>
      </c>
      <c r="B30" s="131">
        <v>8018224</v>
      </c>
      <c r="C30" s="131">
        <v>-3205961.53</v>
      </c>
      <c r="D30" s="131">
        <v>4812262.47</v>
      </c>
      <c r="E30" s="131">
        <v>4034412.87</v>
      </c>
      <c r="F30" s="131">
        <v>4034172.87</v>
      </c>
      <c r="G30" s="131">
        <v>777849.59999999963</v>
      </c>
    </row>
    <row r="31" spans="1:7" x14ac:dyDescent="0.25">
      <c r="A31" s="132" t="s">
        <v>328</v>
      </c>
      <c r="B31" s="131">
        <v>43860283</v>
      </c>
      <c r="C31" s="131">
        <v>-7884639.1900000004</v>
      </c>
      <c r="D31" s="131">
        <v>35975643.810000002</v>
      </c>
      <c r="E31" s="131">
        <v>35911432.810000002</v>
      </c>
      <c r="F31" s="131">
        <v>35425280.530000001</v>
      </c>
      <c r="G31" s="131">
        <v>64211</v>
      </c>
    </row>
    <row r="32" spans="1:7" x14ac:dyDescent="0.25">
      <c r="A32" s="132" t="s">
        <v>329</v>
      </c>
      <c r="B32" s="131">
        <v>19201692</v>
      </c>
      <c r="C32" s="131">
        <v>14937439.85</v>
      </c>
      <c r="D32" s="131">
        <v>34139131.850000001</v>
      </c>
      <c r="E32" s="131">
        <v>23739661.740000002</v>
      </c>
      <c r="F32" s="131">
        <v>23739391.740000002</v>
      </c>
      <c r="G32" s="131">
        <v>10399470.109999999</v>
      </c>
    </row>
    <row r="33" spans="1:7" x14ac:dyDescent="0.25">
      <c r="A33" s="130" t="s">
        <v>330</v>
      </c>
      <c r="B33" s="131">
        <v>28447600</v>
      </c>
      <c r="C33" s="131">
        <v>10571944.890000001</v>
      </c>
      <c r="D33" s="131">
        <v>39019544.890000001</v>
      </c>
      <c r="E33" s="131">
        <v>39019544.890000001</v>
      </c>
      <c r="F33" s="131">
        <v>38885361.229999997</v>
      </c>
      <c r="G33" s="131">
        <v>0</v>
      </c>
    </row>
    <row r="34" spans="1:7" x14ac:dyDescent="0.25">
      <c r="A34" s="132" t="s">
        <v>331</v>
      </c>
      <c r="B34" s="133">
        <v>0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</row>
    <row r="35" spans="1:7" x14ac:dyDescent="0.25">
      <c r="A35" s="132" t="s">
        <v>332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</row>
    <row r="36" spans="1:7" x14ac:dyDescent="0.25">
      <c r="A36" s="132" t="s">
        <v>333</v>
      </c>
      <c r="B36" s="133">
        <v>0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</row>
    <row r="37" spans="1:7" x14ac:dyDescent="0.25">
      <c r="A37" s="132" t="s">
        <v>334</v>
      </c>
      <c r="B37" s="131">
        <v>28447600</v>
      </c>
      <c r="C37" s="131">
        <v>10571944.890000001</v>
      </c>
      <c r="D37" s="131">
        <v>39019544.890000001</v>
      </c>
      <c r="E37" s="131">
        <v>39019544.890000001</v>
      </c>
      <c r="F37" s="131">
        <v>38885361.229999997</v>
      </c>
      <c r="G37" s="131">
        <v>0</v>
      </c>
    </row>
    <row r="38" spans="1:7" x14ac:dyDescent="0.25">
      <c r="A38" s="132" t="s">
        <v>335</v>
      </c>
      <c r="B38" s="133">
        <v>0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</row>
    <row r="39" spans="1:7" x14ac:dyDescent="0.25">
      <c r="A39" s="132" t="s">
        <v>336</v>
      </c>
      <c r="B39" s="133">
        <v>0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</row>
    <row r="40" spans="1:7" x14ac:dyDescent="0.25">
      <c r="A40" s="132" t="s">
        <v>337</v>
      </c>
      <c r="B40" s="133">
        <v>0</v>
      </c>
      <c r="C40" s="133">
        <v>0</v>
      </c>
      <c r="D40" s="133">
        <v>0</v>
      </c>
      <c r="E40" s="133">
        <v>0</v>
      </c>
      <c r="F40" s="133">
        <v>0</v>
      </c>
      <c r="G40" s="133">
        <v>0</v>
      </c>
    </row>
    <row r="41" spans="1:7" x14ac:dyDescent="0.25">
      <c r="A41" s="132" t="s">
        <v>338</v>
      </c>
      <c r="B41" s="133">
        <v>0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</row>
    <row r="42" spans="1:7" x14ac:dyDescent="0.25">
      <c r="A42" s="132" t="s">
        <v>339</v>
      </c>
      <c r="B42" s="133">
        <v>0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</row>
    <row r="43" spans="1:7" x14ac:dyDescent="0.25">
      <c r="A43" s="130" t="s">
        <v>340</v>
      </c>
      <c r="B43" s="131">
        <v>18517791</v>
      </c>
      <c r="C43" s="131">
        <v>10468702.359999999</v>
      </c>
      <c r="D43" s="131">
        <v>28986493.360000003</v>
      </c>
      <c r="E43" s="131">
        <v>23252802.09</v>
      </c>
      <c r="F43" s="131">
        <v>22380257.510000002</v>
      </c>
      <c r="G43" s="131">
        <v>5733691.2699999996</v>
      </c>
    </row>
    <row r="44" spans="1:7" x14ac:dyDescent="0.25">
      <c r="A44" s="132" t="s">
        <v>341</v>
      </c>
      <c r="B44" s="131">
        <v>10327856</v>
      </c>
      <c r="C44" s="131">
        <v>1651672.11</v>
      </c>
      <c r="D44" s="131">
        <v>11979528.109999999</v>
      </c>
      <c r="E44" s="131">
        <v>11823556.84</v>
      </c>
      <c r="F44" s="131">
        <v>10951012.26</v>
      </c>
      <c r="G44" s="131">
        <v>155971.26999999955</v>
      </c>
    </row>
    <row r="45" spans="1:7" x14ac:dyDescent="0.25">
      <c r="A45" s="132" t="s">
        <v>342</v>
      </c>
      <c r="B45" s="131">
        <v>271000</v>
      </c>
      <c r="C45" s="133">
        <v>175474.24</v>
      </c>
      <c r="D45" s="131">
        <v>446474.23999999999</v>
      </c>
      <c r="E45" s="133">
        <v>446474.23999999999</v>
      </c>
      <c r="F45" s="133">
        <v>446474.23999999999</v>
      </c>
      <c r="G45" s="131">
        <v>0</v>
      </c>
    </row>
    <row r="46" spans="1:7" x14ac:dyDescent="0.25">
      <c r="A46" s="132" t="s">
        <v>343</v>
      </c>
      <c r="B46" s="133"/>
      <c r="C46" s="133"/>
      <c r="D46" s="133"/>
      <c r="E46" s="133"/>
      <c r="F46" s="133"/>
      <c r="G46" s="133">
        <v>0</v>
      </c>
    </row>
    <row r="47" spans="1:7" x14ac:dyDescent="0.25">
      <c r="A47" s="132" t="s">
        <v>344</v>
      </c>
      <c r="B47" s="131">
        <v>2550000</v>
      </c>
      <c r="C47" s="133">
        <v>2647380</v>
      </c>
      <c r="D47" s="131">
        <v>5197380</v>
      </c>
      <c r="E47" s="133">
        <v>5197380</v>
      </c>
      <c r="F47" s="133">
        <v>5197380</v>
      </c>
      <c r="G47" s="131">
        <v>0</v>
      </c>
    </row>
    <row r="48" spans="1:7" x14ac:dyDescent="0.25">
      <c r="A48" s="132" t="s">
        <v>345</v>
      </c>
      <c r="B48" s="134"/>
      <c r="C48" s="133"/>
      <c r="D48" s="134"/>
      <c r="E48" s="133"/>
      <c r="F48" s="133"/>
      <c r="G48" s="133">
        <v>0</v>
      </c>
    </row>
    <row r="49" spans="1:7" x14ac:dyDescent="0.25">
      <c r="A49" s="132" t="s">
        <v>346</v>
      </c>
      <c r="B49" s="131">
        <v>2111437</v>
      </c>
      <c r="C49" s="131">
        <v>5799912.71</v>
      </c>
      <c r="D49" s="131">
        <v>7911349.71</v>
      </c>
      <c r="E49" s="131">
        <v>2333629.71</v>
      </c>
      <c r="F49" s="131">
        <v>2333629.71</v>
      </c>
      <c r="G49" s="131">
        <v>5577720</v>
      </c>
    </row>
    <row r="50" spans="1:7" x14ac:dyDescent="0.25">
      <c r="A50" s="132" t="s">
        <v>347</v>
      </c>
      <c r="B50" s="133"/>
      <c r="C50" s="133"/>
      <c r="D50" s="133"/>
      <c r="E50" s="133"/>
      <c r="F50" s="133"/>
      <c r="G50" s="133">
        <v>0</v>
      </c>
    </row>
    <row r="51" spans="1:7" x14ac:dyDescent="0.25">
      <c r="A51" s="132" t="s">
        <v>348</v>
      </c>
      <c r="B51" s="133"/>
      <c r="C51" s="133"/>
      <c r="D51" s="133"/>
      <c r="E51" s="133"/>
      <c r="F51" s="133"/>
      <c r="G51" s="133">
        <v>0</v>
      </c>
    </row>
    <row r="52" spans="1:7" x14ac:dyDescent="0.25">
      <c r="A52" s="132" t="s">
        <v>349</v>
      </c>
      <c r="B52" s="131">
        <v>3257498</v>
      </c>
      <c r="C52" s="131">
        <v>194263.3</v>
      </c>
      <c r="D52" s="131">
        <v>3451761.3</v>
      </c>
      <c r="E52" s="131">
        <v>3451761.3</v>
      </c>
      <c r="F52" s="131">
        <v>3451761.3</v>
      </c>
      <c r="G52" s="131">
        <v>0</v>
      </c>
    </row>
    <row r="53" spans="1:7" x14ac:dyDescent="0.25">
      <c r="A53" s="130" t="s">
        <v>350</v>
      </c>
      <c r="B53" s="133">
        <v>0</v>
      </c>
      <c r="C53" s="131">
        <v>11777297.09</v>
      </c>
      <c r="D53" s="131">
        <v>11777297.09</v>
      </c>
      <c r="E53" s="131">
        <v>11777297.09</v>
      </c>
      <c r="F53" s="131">
        <v>11777297.09</v>
      </c>
      <c r="G53" s="131">
        <v>0</v>
      </c>
    </row>
    <row r="54" spans="1:7" x14ac:dyDescent="0.25">
      <c r="A54" s="132" t="s">
        <v>351</v>
      </c>
      <c r="B54" s="133">
        <v>0</v>
      </c>
      <c r="C54" s="133">
        <v>0</v>
      </c>
      <c r="D54" s="133">
        <v>0</v>
      </c>
      <c r="E54" s="133">
        <v>0</v>
      </c>
      <c r="F54" s="133">
        <v>0</v>
      </c>
      <c r="G54" s="133">
        <v>0</v>
      </c>
    </row>
    <row r="55" spans="1:7" x14ac:dyDescent="0.25">
      <c r="A55" s="132" t="s">
        <v>352</v>
      </c>
      <c r="B55" s="133"/>
      <c r="C55" s="131">
        <v>11777297.09</v>
      </c>
      <c r="D55" s="131">
        <v>11777297.09</v>
      </c>
      <c r="E55" s="131">
        <v>11777297.09</v>
      </c>
      <c r="F55" s="131">
        <v>11777297.09</v>
      </c>
      <c r="G55" s="131">
        <v>0</v>
      </c>
    </row>
    <row r="56" spans="1:7" x14ac:dyDescent="0.25">
      <c r="A56" s="132" t="s">
        <v>353</v>
      </c>
      <c r="B56" s="133">
        <v>0</v>
      </c>
      <c r="C56" s="133">
        <v>0</v>
      </c>
      <c r="D56" s="133">
        <v>0</v>
      </c>
      <c r="E56" s="133">
        <v>0</v>
      </c>
      <c r="F56" s="133">
        <v>0</v>
      </c>
      <c r="G56" s="133">
        <v>0</v>
      </c>
    </row>
    <row r="57" spans="1:7" x14ac:dyDescent="0.25">
      <c r="A57" s="130" t="s">
        <v>354</v>
      </c>
      <c r="B57" s="131">
        <v>16708773</v>
      </c>
      <c r="C57" s="131">
        <v>-3665469.43</v>
      </c>
      <c r="D57" s="131">
        <v>13043303.57</v>
      </c>
      <c r="E57" s="134">
        <v>0</v>
      </c>
      <c r="F57" s="134">
        <v>0</v>
      </c>
      <c r="G57" s="131">
        <v>13043303.57</v>
      </c>
    </row>
    <row r="58" spans="1:7" x14ac:dyDescent="0.25">
      <c r="A58" s="132" t="s">
        <v>355</v>
      </c>
      <c r="B58" s="133">
        <v>0</v>
      </c>
      <c r="C58" s="133">
        <v>0</v>
      </c>
      <c r="D58" s="133">
        <v>0</v>
      </c>
      <c r="E58" s="133">
        <v>0</v>
      </c>
      <c r="F58" s="133">
        <v>0</v>
      </c>
      <c r="G58" s="133">
        <v>0</v>
      </c>
    </row>
    <row r="59" spans="1:7" x14ac:dyDescent="0.25">
      <c r="A59" s="132" t="s">
        <v>356</v>
      </c>
      <c r="B59" s="133">
        <v>0</v>
      </c>
      <c r="C59" s="133">
        <v>0</v>
      </c>
      <c r="D59" s="133">
        <v>0</v>
      </c>
      <c r="E59" s="133">
        <v>0</v>
      </c>
      <c r="F59" s="133">
        <v>0</v>
      </c>
      <c r="G59" s="133">
        <v>0</v>
      </c>
    </row>
    <row r="60" spans="1:7" x14ac:dyDescent="0.25">
      <c r="A60" s="132" t="s">
        <v>357</v>
      </c>
      <c r="B60" s="133">
        <v>0</v>
      </c>
      <c r="C60" s="133">
        <v>0</v>
      </c>
      <c r="D60" s="133">
        <v>0</v>
      </c>
      <c r="E60" s="133">
        <v>0</v>
      </c>
      <c r="F60" s="133">
        <v>0</v>
      </c>
      <c r="G60" s="133">
        <v>0</v>
      </c>
    </row>
    <row r="61" spans="1:7" x14ac:dyDescent="0.25">
      <c r="A61" s="132" t="s">
        <v>358</v>
      </c>
      <c r="B61" s="133">
        <v>0</v>
      </c>
      <c r="C61" s="133">
        <v>0</v>
      </c>
      <c r="D61" s="133">
        <v>0</v>
      </c>
      <c r="E61" s="133">
        <v>0</v>
      </c>
      <c r="F61" s="133">
        <v>0</v>
      </c>
      <c r="G61" s="133">
        <v>0</v>
      </c>
    </row>
    <row r="62" spans="1:7" x14ac:dyDescent="0.25">
      <c r="A62" s="132" t="s">
        <v>359</v>
      </c>
      <c r="B62" s="133">
        <v>0</v>
      </c>
      <c r="C62" s="133">
        <v>0</v>
      </c>
      <c r="D62" s="133">
        <v>0</v>
      </c>
      <c r="E62" s="133">
        <v>0</v>
      </c>
      <c r="F62" s="133">
        <v>0</v>
      </c>
      <c r="G62" s="133">
        <v>0</v>
      </c>
    </row>
    <row r="63" spans="1:7" x14ac:dyDescent="0.25">
      <c r="A63" s="132" t="s">
        <v>360</v>
      </c>
      <c r="B63" s="133">
        <v>0</v>
      </c>
      <c r="C63" s="133">
        <v>0</v>
      </c>
      <c r="D63" s="133">
        <v>0</v>
      </c>
      <c r="E63" s="133">
        <v>0</v>
      </c>
      <c r="F63" s="133">
        <v>0</v>
      </c>
      <c r="G63" s="133">
        <v>0</v>
      </c>
    </row>
    <row r="64" spans="1:7" x14ac:dyDescent="0.25">
      <c r="A64" s="132" t="s">
        <v>361</v>
      </c>
      <c r="B64" s="133">
        <v>0</v>
      </c>
      <c r="C64" s="133">
        <v>0</v>
      </c>
      <c r="D64" s="133">
        <v>0</v>
      </c>
      <c r="E64" s="133">
        <v>0</v>
      </c>
      <c r="F64" s="133">
        <v>0</v>
      </c>
      <c r="G64" s="133">
        <v>0</v>
      </c>
    </row>
    <row r="65" spans="1:7" x14ac:dyDescent="0.25">
      <c r="A65" s="132" t="s">
        <v>362</v>
      </c>
      <c r="B65" s="131">
        <v>16708773</v>
      </c>
      <c r="C65" s="131">
        <v>-3665469.43</v>
      </c>
      <c r="D65" s="131">
        <v>13043303.57</v>
      </c>
      <c r="E65" s="133">
        <v>0</v>
      </c>
      <c r="F65" s="133">
        <v>0</v>
      </c>
      <c r="G65" s="131">
        <v>13043303.57</v>
      </c>
    </row>
    <row r="66" spans="1:7" x14ac:dyDescent="0.25">
      <c r="A66" s="130" t="s">
        <v>363</v>
      </c>
      <c r="B66" s="133">
        <v>0</v>
      </c>
      <c r="C66" s="133">
        <v>0</v>
      </c>
      <c r="D66" s="133">
        <v>0</v>
      </c>
      <c r="E66" s="133">
        <v>0</v>
      </c>
      <c r="F66" s="133">
        <v>0</v>
      </c>
      <c r="G66" s="133">
        <v>0</v>
      </c>
    </row>
    <row r="67" spans="1:7" x14ac:dyDescent="0.25">
      <c r="A67" s="132" t="s">
        <v>364</v>
      </c>
      <c r="B67" s="133">
        <v>0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</row>
    <row r="68" spans="1:7" x14ac:dyDescent="0.25">
      <c r="A68" s="132" t="s">
        <v>365</v>
      </c>
      <c r="B68" s="133">
        <v>0</v>
      </c>
      <c r="C68" s="133">
        <v>0</v>
      </c>
      <c r="D68" s="133">
        <v>0</v>
      </c>
      <c r="E68" s="133">
        <v>0</v>
      </c>
      <c r="F68" s="133">
        <v>0</v>
      </c>
      <c r="G68" s="133">
        <v>0</v>
      </c>
    </row>
    <row r="69" spans="1:7" x14ac:dyDescent="0.25">
      <c r="A69" s="132" t="s">
        <v>366</v>
      </c>
      <c r="B69" s="133">
        <v>0</v>
      </c>
      <c r="C69" s="133">
        <v>0</v>
      </c>
      <c r="D69" s="133">
        <v>0</v>
      </c>
      <c r="E69" s="133">
        <v>0</v>
      </c>
      <c r="F69" s="133">
        <v>0</v>
      </c>
      <c r="G69" s="133">
        <v>0</v>
      </c>
    </row>
    <row r="70" spans="1:7" x14ac:dyDescent="0.25">
      <c r="A70" s="130" t="s">
        <v>367</v>
      </c>
      <c r="B70" s="131">
        <v>48004562</v>
      </c>
      <c r="C70" s="131">
        <v>6925894.3300000001</v>
      </c>
      <c r="D70" s="131">
        <v>54930456.329999998</v>
      </c>
      <c r="E70" s="131">
        <v>47678974.090000004</v>
      </c>
      <c r="F70" s="131">
        <v>47678974.090000004</v>
      </c>
      <c r="G70" s="131">
        <v>7251482.2399999984</v>
      </c>
    </row>
    <row r="71" spans="1:7" x14ac:dyDescent="0.25">
      <c r="A71" s="132" t="s">
        <v>368</v>
      </c>
      <c r="B71" s="131">
        <v>29781348</v>
      </c>
      <c r="C71" s="131">
        <v>10726854.15</v>
      </c>
      <c r="D71" s="131">
        <v>40508202.149999999</v>
      </c>
      <c r="E71" s="131">
        <v>33256719.91</v>
      </c>
      <c r="F71" s="131">
        <v>33256719.91</v>
      </c>
      <c r="G71" s="131">
        <v>7251482.2399999984</v>
      </c>
    </row>
    <row r="72" spans="1:7" x14ac:dyDescent="0.25">
      <c r="A72" s="132" t="s">
        <v>369</v>
      </c>
      <c r="B72" s="131">
        <v>18223214</v>
      </c>
      <c r="C72" s="131">
        <v>-3800959.82</v>
      </c>
      <c r="D72" s="131">
        <v>14422254.18</v>
      </c>
      <c r="E72" s="131">
        <v>14422254.18</v>
      </c>
      <c r="F72" s="131">
        <v>14422254.18</v>
      </c>
      <c r="G72" s="131">
        <v>0</v>
      </c>
    </row>
    <row r="73" spans="1:7" x14ac:dyDescent="0.25">
      <c r="A73" s="132" t="s">
        <v>370</v>
      </c>
      <c r="B73" s="133">
        <v>0</v>
      </c>
      <c r="C73" s="133">
        <v>0</v>
      </c>
      <c r="D73" s="133">
        <v>0</v>
      </c>
      <c r="E73" s="133">
        <v>0</v>
      </c>
      <c r="F73" s="133">
        <v>0</v>
      </c>
      <c r="G73" s="133">
        <v>0</v>
      </c>
    </row>
    <row r="74" spans="1:7" x14ac:dyDescent="0.25">
      <c r="A74" s="132" t="s">
        <v>371</v>
      </c>
      <c r="B74" s="133">
        <v>0</v>
      </c>
      <c r="C74" s="133">
        <v>0</v>
      </c>
      <c r="D74" s="133">
        <v>0</v>
      </c>
      <c r="E74" s="133">
        <v>0</v>
      </c>
      <c r="F74" s="133">
        <v>0</v>
      </c>
      <c r="G74" s="133">
        <v>0</v>
      </c>
    </row>
    <row r="75" spans="1:7" x14ac:dyDescent="0.25">
      <c r="A75" s="132" t="s">
        <v>372</v>
      </c>
      <c r="B75" s="133">
        <v>0</v>
      </c>
      <c r="C75" s="133">
        <v>0</v>
      </c>
      <c r="D75" s="133">
        <v>0</v>
      </c>
      <c r="E75" s="133">
        <v>0</v>
      </c>
      <c r="F75" s="133">
        <v>0</v>
      </c>
      <c r="G75" s="133">
        <v>0</v>
      </c>
    </row>
    <row r="76" spans="1:7" x14ac:dyDescent="0.25">
      <c r="A76" s="132" t="s">
        <v>373</v>
      </c>
      <c r="B76" s="133">
        <v>0</v>
      </c>
      <c r="C76" s="133">
        <v>0</v>
      </c>
      <c r="D76" s="133">
        <v>0</v>
      </c>
      <c r="E76" s="133">
        <v>0</v>
      </c>
      <c r="F76" s="133">
        <v>0</v>
      </c>
      <c r="G76" s="133">
        <v>0</v>
      </c>
    </row>
    <row r="77" spans="1:7" x14ac:dyDescent="0.25">
      <c r="A77" s="132" t="s">
        <v>374</v>
      </c>
      <c r="B77" s="133">
        <v>0</v>
      </c>
      <c r="C77" s="133">
        <v>0</v>
      </c>
      <c r="D77" s="133">
        <v>0</v>
      </c>
      <c r="E77" s="133">
        <v>0</v>
      </c>
      <c r="F77" s="133">
        <v>0</v>
      </c>
      <c r="G77" s="133">
        <v>0</v>
      </c>
    </row>
    <row r="78" spans="1:7" x14ac:dyDescent="0.25">
      <c r="A78" s="135"/>
      <c r="B78" s="136"/>
      <c r="C78" s="136"/>
      <c r="D78" s="136"/>
      <c r="E78" s="136"/>
      <c r="F78" s="136"/>
      <c r="G78" s="136"/>
    </row>
    <row r="79" spans="1:7" x14ac:dyDescent="0.25">
      <c r="A79" s="137" t="s">
        <v>375</v>
      </c>
      <c r="B79" s="138">
        <v>0</v>
      </c>
      <c r="C79" s="138">
        <v>567120</v>
      </c>
      <c r="D79" s="138">
        <v>567120</v>
      </c>
      <c r="E79" s="138">
        <v>567120</v>
      </c>
      <c r="F79" s="138">
        <v>567120</v>
      </c>
      <c r="G79" s="138">
        <v>0</v>
      </c>
    </row>
    <row r="80" spans="1:7" x14ac:dyDescent="0.25">
      <c r="A80" s="130" t="s">
        <v>302</v>
      </c>
      <c r="B80" s="139">
        <v>0</v>
      </c>
      <c r="C80" s="139">
        <v>458096.58</v>
      </c>
      <c r="D80" s="139">
        <v>458096.58</v>
      </c>
      <c r="E80" s="139">
        <v>458096.58</v>
      </c>
      <c r="F80" s="139">
        <v>458096.58</v>
      </c>
      <c r="G80" s="139">
        <v>0</v>
      </c>
    </row>
    <row r="81" spans="1:7" x14ac:dyDescent="0.25">
      <c r="A81" s="132" t="s">
        <v>303</v>
      </c>
      <c r="B81" s="139">
        <v>0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</row>
    <row r="82" spans="1:7" x14ac:dyDescent="0.25">
      <c r="A82" s="132" t="s">
        <v>304</v>
      </c>
      <c r="B82" s="139">
        <v>0</v>
      </c>
      <c r="C82" s="139">
        <v>458096.58</v>
      </c>
      <c r="D82" s="139">
        <v>458096.58</v>
      </c>
      <c r="E82" s="139">
        <v>458096.58</v>
      </c>
      <c r="F82" s="139">
        <v>458096.58</v>
      </c>
      <c r="G82" s="139">
        <v>0</v>
      </c>
    </row>
    <row r="83" spans="1:7" x14ac:dyDescent="0.25">
      <c r="A83" s="132" t="s">
        <v>305</v>
      </c>
      <c r="B83" s="139">
        <v>0</v>
      </c>
      <c r="C83" s="139">
        <v>0</v>
      </c>
      <c r="D83" s="139">
        <v>0</v>
      </c>
      <c r="E83" s="139">
        <v>0</v>
      </c>
      <c r="F83" s="139">
        <v>0</v>
      </c>
      <c r="G83" s="139">
        <v>0</v>
      </c>
    </row>
    <row r="84" spans="1:7" x14ac:dyDescent="0.25">
      <c r="A84" s="132" t="s">
        <v>306</v>
      </c>
      <c r="B84" s="139">
        <v>0</v>
      </c>
      <c r="C84" s="139">
        <v>0</v>
      </c>
      <c r="D84" s="139">
        <v>0</v>
      </c>
      <c r="E84" s="139">
        <v>0</v>
      </c>
      <c r="F84" s="139">
        <v>0</v>
      </c>
      <c r="G84" s="139">
        <v>0</v>
      </c>
    </row>
    <row r="85" spans="1:7" x14ac:dyDescent="0.25">
      <c r="A85" s="132" t="s">
        <v>307</v>
      </c>
      <c r="B85" s="139">
        <v>0</v>
      </c>
      <c r="C85" s="139">
        <v>0</v>
      </c>
      <c r="D85" s="139">
        <v>0</v>
      </c>
      <c r="E85" s="139">
        <v>0</v>
      </c>
      <c r="F85" s="139">
        <v>0</v>
      </c>
      <c r="G85" s="139">
        <v>0</v>
      </c>
    </row>
    <row r="86" spans="1:7" x14ac:dyDescent="0.25">
      <c r="A86" s="132" t="s">
        <v>308</v>
      </c>
      <c r="B86" s="139">
        <v>0</v>
      </c>
      <c r="C86" s="139">
        <v>0</v>
      </c>
      <c r="D86" s="139">
        <v>0</v>
      </c>
      <c r="E86" s="139">
        <v>0</v>
      </c>
      <c r="F86" s="139">
        <v>0</v>
      </c>
      <c r="G86" s="139">
        <v>0</v>
      </c>
    </row>
    <row r="87" spans="1:7" x14ac:dyDescent="0.25">
      <c r="A87" s="132" t="s">
        <v>309</v>
      </c>
      <c r="B87" s="139">
        <v>0</v>
      </c>
      <c r="C87" s="139">
        <v>0</v>
      </c>
      <c r="D87" s="139">
        <v>0</v>
      </c>
      <c r="E87" s="139">
        <v>0</v>
      </c>
      <c r="F87" s="139">
        <v>0</v>
      </c>
      <c r="G87" s="139">
        <v>0</v>
      </c>
    </row>
    <row r="88" spans="1:7" x14ac:dyDescent="0.25">
      <c r="A88" s="130" t="s">
        <v>310</v>
      </c>
      <c r="B88" s="139">
        <v>0</v>
      </c>
      <c r="C88" s="139">
        <v>12060</v>
      </c>
      <c r="D88" s="139">
        <v>12060</v>
      </c>
      <c r="E88" s="139">
        <v>12060</v>
      </c>
      <c r="F88" s="139">
        <v>12060</v>
      </c>
      <c r="G88" s="139">
        <v>0</v>
      </c>
    </row>
    <row r="89" spans="1:7" x14ac:dyDescent="0.25">
      <c r="A89" s="132" t="s">
        <v>311</v>
      </c>
      <c r="B89" s="139">
        <v>0</v>
      </c>
      <c r="C89" s="139">
        <v>0</v>
      </c>
      <c r="D89" s="139">
        <v>0</v>
      </c>
      <c r="E89" s="139">
        <v>0</v>
      </c>
      <c r="F89" s="139">
        <v>0</v>
      </c>
      <c r="G89" s="139">
        <v>0</v>
      </c>
    </row>
    <row r="90" spans="1:7" x14ac:dyDescent="0.25">
      <c r="A90" s="132" t="s">
        <v>312</v>
      </c>
      <c r="B90" s="139">
        <v>0</v>
      </c>
      <c r="C90" s="139">
        <v>12060</v>
      </c>
      <c r="D90" s="139">
        <v>12060</v>
      </c>
      <c r="E90" s="139">
        <v>12060</v>
      </c>
      <c r="F90" s="139">
        <v>12060</v>
      </c>
      <c r="G90" s="139">
        <v>0</v>
      </c>
    </row>
    <row r="91" spans="1:7" x14ac:dyDescent="0.25">
      <c r="A91" s="132" t="s">
        <v>313</v>
      </c>
      <c r="B91" s="139">
        <v>0</v>
      </c>
      <c r="C91" s="139">
        <v>0</v>
      </c>
      <c r="D91" s="139">
        <v>0</v>
      </c>
      <c r="E91" s="139">
        <v>0</v>
      </c>
      <c r="F91" s="139">
        <v>0</v>
      </c>
      <c r="G91" s="139">
        <v>0</v>
      </c>
    </row>
    <row r="92" spans="1:7" x14ac:dyDescent="0.25">
      <c r="A92" s="132" t="s">
        <v>314</v>
      </c>
      <c r="B92" s="139">
        <v>0</v>
      </c>
      <c r="C92" s="139">
        <v>0</v>
      </c>
      <c r="D92" s="139">
        <v>0</v>
      </c>
      <c r="E92" s="139">
        <v>0</v>
      </c>
      <c r="F92" s="139">
        <v>0</v>
      </c>
      <c r="G92" s="139">
        <v>0</v>
      </c>
    </row>
    <row r="93" spans="1:7" x14ac:dyDescent="0.25">
      <c r="A93" s="140" t="s">
        <v>315</v>
      </c>
      <c r="B93" s="139">
        <v>0</v>
      </c>
      <c r="C93" s="139">
        <v>0</v>
      </c>
      <c r="D93" s="139">
        <v>0</v>
      </c>
      <c r="E93" s="139">
        <v>0</v>
      </c>
      <c r="F93" s="139">
        <v>0</v>
      </c>
      <c r="G93" s="139">
        <v>0</v>
      </c>
    </row>
    <row r="94" spans="1:7" x14ac:dyDescent="0.25">
      <c r="A94" s="132" t="s">
        <v>316</v>
      </c>
      <c r="B94" s="139">
        <v>0</v>
      </c>
      <c r="C94" s="139">
        <v>0</v>
      </c>
      <c r="D94" s="139">
        <v>0</v>
      </c>
      <c r="E94" s="139">
        <v>0</v>
      </c>
      <c r="F94" s="139">
        <v>0</v>
      </c>
      <c r="G94" s="139">
        <v>0</v>
      </c>
    </row>
    <row r="95" spans="1:7" x14ac:dyDescent="0.25">
      <c r="A95" s="132" t="s">
        <v>317</v>
      </c>
      <c r="B95" s="139">
        <v>0</v>
      </c>
      <c r="C95" s="139">
        <v>0</v>
      </c>
      <c r="D95" s="139">
        <v>0</v>
      </c>
      <c r="E95" s="139">
        <v>0</v>
      </c>
      <c r="F95" s="139">
        <v>0</v>
      </c>
      <c r="G95" s="139">
        <v>0</v>
      </c>
    </row>
    <row r="96" spans="1:7" x14ac:dyDescent="0.25">
      <c r="A96" s="132" t="s">
        <v>318</v>
      </c>
      <c r="B96" s="139">
        <v>0</v>
      </c>
      <c r="C96" s="139">
        <v>0</v>
      </c>
      <c r="D96" s="139">
        <v>0</v>
      </c>
      <c r="E96" s="139">
        <v>0</v>
      </c>
      <c r="F96" s="139">
        <v>0</v>
      </c>
      <c r="G96" s="139">
        <v>0</v>
      </c>
    </row>
    <row r="97" spans="1:7" x14ac:dyDescent="0.25">
      <c r="A97" s="132" t="s">
        <v>319</v>
      </c>
      <c r="B97" s="139">
        <v>0</v>
      </c>
      <c r="C97" s="139">
        <v>0</v>
      </c>
      <c r="D97" s="139">
        <v>0</v>
      </c>
      <c r="E97" s="139">
        <v>0</v>
      </c>
      <c r="F97" s="139">
        <v>0</v>
      </c>
      <c r="G97" s="139">
        <v>0</v>
      </c>
    </row>
    <row r="98" spans="1:7" x14ac:dyDescent="0.25">
      <c r="A98" s="130" t="s">
        <v>320</v>
      </c>
      <c r="B98" s="139">
        <v>0</v>
      </c>
      <c r="C98" s="139">
        <v>31159.9</v>
      </c>
      <c r="D98" s="139">
        <v>31159.9</v>
      </c>
      <c r="E98" s="139">
        <v>31159.9</v>
      </c>
      <c r="F98" s="139">
        <v>31159.9</v>
      </c>
      <c r="G98" s="139">
        <v>0</v>
      </c>
    </row>
    <row r="99" spans="1:7" x14ac:dyDescent="0.25">
      <c r="A99" s="132" t="s">
        <v>321</v>
      </c>
      <c r="B99" s="139">
        <v>0</v>
      </c>
      <c r="C99" s="139">
        <v>0</v>
      </c>
      <c r="D99" s="139">
        <v>0</v>
      </c>
      <c r="E99" s="139">
        <v>0</v>
      </c>
      <c r="F99" s="139">
        <v>0</v>
      </c>
      <c r="G99" s="139">
        <v>0</v>
      </c>
    </row>
    <row r="100" spans="1:7" x14ac:dyDescent="0.25">
      <c r="A100" s="132" t="s">
        <v>322</v>
      </c>
      <c r="B100" s="139">
        <v>0</v>
      </c>
      <c r="C100" s="139">
        <v>0</v>
      </c>
      <c r="D100" s="139">
        <v>0</v>
      </c>
      <c r="E100" s="139">
        <v>0</v>
      </c>
      <c r="F100" s="139">
        <v>0</v>
      </c>
      <c r="G100" s="139">
        <v>0</v>
      </c>
    </row>
    <row r="101" spans="1:7" x14ac:dyDescent="0.25">
      <c r="A101" s="132" t="s">
        <v>323</v>
      </c>
      <c r="B101" s="139">
        <v>0</v>
      </c>
      <c r="C101" s="139">
        <v>0</v>
      </c>
      <c r="D101" s="139">
        <v>0</v>
      </c>
      <c r="E101" s="139">
        <v>0</v>
      </c>
      <c r="F101" s="139">
        <v>0</v>
      </c>
      <c r="G101" s="139">
        <v>0</v>
      </c>
    </row>
    <row r="102" spans="1:7" x14ac:dyDescent="0.25">
      <c r="A102" s="132" t="s">
        <v>324</v>
      </c>
      <c r="B102" s="139">
        <v>0</v>
      </c>
      <c r="C102" s="139">
        <v>0</v>
      </c>
      <c r="D102" s="139">
        <v>0</v>
      </c>
      <c r="E102" s="139">
        <v>0</v>
      </c>
      <c r="F102" s="139">
        <v>0</v>
      </c>
      <c r="G102" s="139">
        <v>0</v>
      </c>
    </row>
    <row r="103" spans="1:7" x14ac:dyDescent="0.25">
      <c r="A103" s="132" t="s">
        <v>325</v>
      </c>
      <c r="B103" s="139">
        <v>0</v>
      </c>
      <c r="C103" s="139">
        <v>0</v>
      </c>
      <c r="D103" s="139">
        <v>0</v>
      </c>
      <c r="E103" s="139">
        <v>0</v>
      </c>
      <c r="F103" s="139">
        <v>0</v>
      </c>
      <c r="G103" s="139">
        <v>0</v>
      </c>
    </row>
    <row r="104" spans="1:7" x14ac:dyDescent="0.25">
      <c r="A104" s="132" t="s">
        <v>326</v>
      </c>
      <c r="B104" s="139">
        <v>0</v>
      </c>
      <c r="C104" s="139">
        <v>0</v>
      </c>
      <c r="D104" s="139">
        <v>0</v>
      </c>
      <c r="E104" s="139">
        <v>0</v>
      </c>
      <c r="F104" s="139">
        <v>0</v>
      </c>
      <c r="G104" s="139">
        <v>0</v>
      </c>
    </row>
    <row r="105" spans="1:7" x14ac:dyDescent="0.25">
      <c r="A105" s="132" t="s">
        <v>327</v>
      </c>
      <c r="B105" s="139">
        <v>0</v>
      </c>
      <c r="C105" s="139">
        <v>0</v>
      </c>
      <c r="D105" s="139">
        <v>0</v>
      </c>
      <c r="E105" s="139">
        <v>0</v>
      </c>
      <c r="F105" s="139">
        <v>0</v>
      </c>
      <c r="G105" s="139">
        <v>0</v>
      </c>
    </row>
    <row r="106" spans="1:7" x14ac:dyDescent="0.25">
      <c r="A106" s="132" t="s">
        <v>328</v>
      </c>
      <c r="B106" s="139">
        <v>0</v>
      </c>
      <c r="C106" s="139">
        <v>0</v>
      </c>
      <c r="D106" s="139">
        <v>0</v>
      </c>
      <c r="E106" s="139">
        <v>0</v>
      </c>
      <c r="F106" s="139">
        <v>0</v>
      </c>
      <c r="G106" s="139">
        <v>0</v>
      </c>
    </row>
    <row r="107" spans="1:7" x14ac:dyDescent="0.25">
      <c r="A107" s="132" t="s">
        <v>329</v>
      </c>
      <c r="B107" s="139">
        <v>0</v>
      </c>
      <c r="C107" s="139">
        <v>31159.9</v>
      </c>
      <c r="D107" s="139">
        <v>31159.9</v>
      </c>
      <c r="E107" s="139">
        <v>31159.9</v>
      </c>
      <c r="F107" s="139">
        <v>31159.9</v>
      </c>
      <c r="G107" s="139">
        <v>0</v>
      </c>
    </row>
    <row r="108" spans="1:7" x14ac:dyDescent="0.25">
      <c r="A108" s="130" t="s">
        <v>330</v>
      </c>
      <c r="B108" s="139">
        <v>0</v>
      </c>
      <c r="C108" s="139">
        <v>0</v>
      </c>
      <c r="D108" s="139">
        <v>0</v>
      </c>
      <c r="E108" s="139">
        <v>0</v>
      </c>
      <c r="F108" s="139">
        <v>0</v>
      </c>
      <c r="G108" s="139">
        <v>0</v>
      </c>
    </row>
    <row r="109" spans="1:7" x14ac:dyDescent="0.25">
      <c r="A109" s="132" t="s">
        <v>331</v>
      </c>
      <c r="B109" s="139">
        <v>0</v>
      </c>
      <c r="C109" s="139">
        <v>0</v>
      </c>
      <c r="D109" s="139">
        <v>0</v>
      </c>
      <c r="E109" s="139">
        <v>0</v>
      </c>
      <c r="F109" s="139">
        <v>0</v>
      </c>
      <c r="G109" s="139">
        <v>0</v>
      </c>
    </row>
    <row r="110" spans="1:7" x14ac:dyDescent="0.25">
      <c r="A110" s="132" t="s">
        <v>332</v>
      </c>
      <c r="B110" s="139">
        <v>0</v>
      </c>
      <c r="C110" s="139">
        <v>0</v>
      </c>
      <c r="D110" s="139">
        <v>0</v>
      </c>
      <c r="E110" s="139">
        <v>0</v>
      </c>
      <c r="F110" s="139">
        <v>0</v>
      </c>
      <c r="G110" s="139">
        <v>0</v>
      </c>
    </row>
    <row r="111" spans="1:7" x14ac:dyDescent="0.25">
      <c r="A111" s="132" t="s">
        <v>333</v>
      </c>
      <c r="B111" s="139">
        <v>0</v>
      </c>
      <c r="C111" s="139">
        <v>0</v>
      </c>
      <c r="D111" s="139">
        <v>0</v>
      </c>
      <c r="E111" s="139">
        <v>0</v>
      </c>
      <c r="F111" s="139">
        <v>0</v>
      </c>
      <c r="G111" s="139">
        <v>0</v>
      </c>
    </row>
    <row r="112" spans="1:7" x14ac:dyDescent="0.25">
      <c r="A112" s="132" t="s">
        <v>334</v>
      </c>
      <c r="B112" s="139">
        <v>0</v>
      </c>
      <c r="C112" s="139">
        <v>0</v>
      </c>
      <c r="D112" s="139">
        <v>0</v>
      </c>
      <c r="E112" s="139">
        <v>0</v>
      </c>
      <c r="F112" s="139">
        <v>0</v>
      </c>
      <c r="G112" s="139">
        <v>0</v>
      </c>
    </row>
    <row r="113" spans="1:7" x14ac:dyDescent="0.25">
      <c r="A113" s="132" t="s">
        <v>335</v>
      </c>
      <c r="B113" s="139">
        <v>0</v>
      </c>
      <c r="C113" s="139">
        <v>0</v>
      </c>
      <c r="D113" s="139">
        <v>0</v>
      </c>
      <c r="E113" s="139">
        <v>0</v>
      </c>
      <c r="F113" s="139">
        <v>0</v>
      </c>
      <c r="G113" s="139">
        <v>0</v>
      </c>
    </row>
    <row r="114" spans="1:7" x14ac:dyDescent="0.25">
      <c r="A114" s="132" t="s">
        <v>336</v>
      </c>
      <c r="B114" s="139">
        <v>0</v>
      </c>
      <c r="C114" s="139">
        <v>0</v>
      </c>
      <c r="D114" s="139">
        <v>0</v>
      </c>
      <c r="E114" s="139">
        <v>0</v>
      </c>
      <c r="F114" s="139">
        <v>0</v>
      </c>
      <c r="G114" s="139">
        <v>0</v>
      </c>
    </row>
    <row r="115" spans="1:7" x14ac:dyDescent="0.25">
      <c r="A115" s="132" t="s">
        <v>337</v>
      </c>
      <c r="B115" s="139">
        <v>0</v>
      </c>
      <c r="C115" s="139">
        <v>0</v>
      </c>
      <c r="D115" s="139">
        <v>0</v>
      </c>
      <c r="E115" s="139">
        <v>0</v>
      </c>
      <c r="F115" s="139">
        <v>0</v>
      </c>
      <c r="G115" s="139">
        <v>0</v>
      </c>
    </row>
    <row r="116" spans="1:7" x14ac:dyDescent="0.25">
      <c r="A116" s="132" t="s">
        <v>338</v>
      </c>
      <c r="B116" s="139">
        <v>0</v>
      </c>
      <c r="C116" s="139">
        <v>0</v>
      </c>
      <c r="D116" s="139">
        <v>0</v>
      </c>
      <c r="E116" s="139">
        <v>0</v>
      </c>
      <c r="F116" s="139">
        <v>0</v>
      </c>
      <c r="G116" s="139">
        <v>0</v>
      </c>
    </row>
    <row r="117" spans="1:7" x14ac:dyDescent="0.25">
      <c r="A117" s="132" t="s">
        <v>339</v>
      </c>
      <c r="B117" s="139">
        <v>0</v>
      </c>
      <c r="C117" s="139">
        <v>0</v>
      </c>
      <c r="D117" s="139">
        <v>0</v>
      </c>
      <c r="E117" s="139">
        <v>0</v>
      </c>
      <c r="F117" s="139">
        <v>0</v>
      </c>
      <c r="G117" s="139">
        <v>0</v>
      </c>
    </row>
    <row r="118" spans="1:7" x14ac:dyDescent="0.25">
      <c r="A118" s="130" t="s">
        <v>340</v>
      </c>
      <c r="B118" s="139">
        <v>0</v>
      </c>
      <c r="C118" s="139">
        <v>65803.51999999999</v>
      </c>
      <c r="D118" s="139">
        <v>65803.51999999999</v>
      </c>
      <c r="E118" s="139">
        <v>65803.51999999999</v>
      </c>
      <c r="F118" s="139">
        <v>65803.51999999999</v>
      </c>
      <c r="G118" s="139">
        <v>0</v>
      </c>
    </row>
    <row r="119" spans="1:7" x14ac:dyDescent="0.25">
      <c r="A119" s="132" t="s">
        <v>341</v>
      </c>
      <c r="B119" s="139">
        <v>0</v>
      </c>
      <c r="C119" s="139">
        <v>44996.99</v>
      </c>
      <c r="D119" s="139">
        <v>44996.99</v>
      </c>
      <c r="E119" s="139">
        <v>44996.99</v>
      </c>
      <c r="F119" s="139">
        <v>44996.99</v>
      </c>
      <c r="G119" s="139">
        <v>0</v>
      </c>
    </row>
    <row r="120" spans="1:7" x14ac:dyDescent="0.25">
      <c r="A120" s="132" t="s">
        <v>342</v>
      </c>
      <c r="B120" s="139">
        <v>0</v>
      </c>
      <c r="C120" s="139">
        <v>20806.53</v>
      </c>
      <c r="D120" s="139">
        <v>20806.53</v>
      </c>
      <c r="E120" s="139">
        <v>20806.53</v>
      </c>
      <c r="F120" s="139">
        <v>20806.53</v>
      </c>
      <c r="G120" s="139">
        <v>0</v>
      </c>
    </row>
    <row r="121" spans="1:7" x14ac:dyDescent="0.25">
      <c r="A121" s="132" t="s">
        <v>343</v>
      </c>
      <c r="B121" s="139">
        <v>0</v>
      </c>
      <c r="C121" s="139">
        <v>0</v>
      </c>
      <c r="D121" s="139">
        <v>0</v>
      </c>
      <c r="E121" s="139">
        <v>0</v>
      </c>
      <c r="F121" s="139">
        <v>0</v>
      </c>
      <c r="G121" s="139">
        <v>0</v>
      </c>
    </row>
    <row r="122" spans="1:7" x14ac:dyDescent="0.25">
      <c r="A122" s="132" t="s">
        <v>344</v>
      </c>
      <c r="B122" s="139">
        <v>0</v>
      </c>
      <c r="C122" s="139">
        <v>0</v>
      </c>
      <c r="D122" s="139">
        <v>0</v>
      </c>
      <c r="E122" s="139">
        <v>0</v>
      </c>
      <c r="F122" s="139">
        <v>0</v>
      </c>
      <c r="G122" s="139">
        <v>0</v>
      </c>
    </row>
    <row r="123" spans="1:7" x14ac:dyDescent="0.25">
      <c r="A123" s="132" t="s">
        <v>345</v>
      </c>
      <c r="B123" s="139">
        <v>0</v>
      </c>
      <c r="C123" s="139">
        <v>0</v>
      </c>
      <c r="D123" s="139">
        <v>0</v>
      </c>
      <c r="E123" s="139">
        <v>0</v>
      </c>
      <c r="F123" s="139">
        <v>0</v>
      </c>
      <c r="G123" s="139">
        <v>0</v>
      </c>
    </row>
    <row r="124" spans="1:7" x14ac:dyDescent="0.25">
      <c r="A124" s="132" t="s">
        <v>346</v>
      </c>
      <c r="B124" s="139">
        <v>0</v>
      </c>
      <c r="C124" s="139">
        <v>0</v>
      </c>
      <c r="D124" s="139">
        <v>0</v>
      </c>
      <c r="E124" s="139">
        <v>0</v>
      </c>
      <c r="F124" s="139">
        <v>0</v>
      </c>
      <c r="G124" s="139">
        <v>0</v>
      </c>
    </row>
    <row r="125" spans="1:7" x14ac:dyDescent="0.25">
      <c r="A125" s="132" t="s">
        <v>347</v>
      </c>
      <c r="B125" s="139">
        <v>0</v>
      </c>
      <c r="C125" s="139">
        <v>0</v>
      </c>
      <c r="D125" s="139">
        <v>0</v>
      </c>
      <c r="E125" s="139">
        <v>0</v>
      </c>
      <c r="F125" s="139">
        <v>0</v>
      </c>
      <c r="G125" s="139">
        <v>0</v>
      </c>
    </row>
    <row r="126" spans="1:7" x14ac:dyDescent="0.25">
      <c r="A126" s="132" t="s">
        <v>348</v>
      </c>
      <c r="B126" s="139">
        <v>0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</row>
    <row r="127" spans="1:7" x14ac:dyDescent="0.25">
      <c r="A127" s="132" t="s">
        <v>349</v>
      </c>
      <c r="B127" s="139">
        <v>0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</row>
    <row r="128" spans="1:7" x14ac:dyDescent="0.25">
      <c r="A128" s="130" t="s">
        <v>350</v>
      </c>
      <c r="B128" s="139">
        <v>0</v>
      </c>
      <c r="C128" s="139">
        <v>0</v>
      </c>
      <c r="D128" s="139">
        <v>0</v>
      </c>
      <c r="E128" s="139">
        <v>0</v>
      </c>
      <c r="F128" s="139">
        <v>0</v>
      </c>
      <c r="G128" s="139">
        <v>0</v>
      </c>
    </row>
    <row r="129" spans="1:7" x14ac:dyDescent="0.25">
      <c r="A129" s="132" t="s">
        <v>351</v>
      </c>
      <c r="B129" s="139">
        <v>0</v>
      </c>
      <c r="C129" s="139">
        <v>0</v>
      </c>
      <c r="D129" s="139">
        <v>0</v>
      </c>
      <c r="E129" s="139">
        <v>0</v>
      </c>
      <c r="F129" s="139">
        <v>0</v>
      </c>
      <c r="G129" s="139">
        <v>0</v>
      </c>
    </row>
    <row r="130" spans="1:7" x14ac:dyDescent="0.25">
      <c r="A130" s="132" t="s">
        <v>352</v>
      </c>
      <c r="B130" s="139">
        <v>0</v>
      </c>
      <c r="C130" s="139">
        <v>0</v>
      </c>
      <c r="D130" s="139">
        <v>0</v>
      </c>
      <c r="E130" s="139">
        <v>0</v>
      </c>
      <c r="F130" s="139">
        <v>0</v>
      </c>
      <c r="G130" s="139">
        <v>0</v>
      </c>
    </row>
    <row r="131" spans="1:7" x14ac:dyDescent="0.25">
      <c r="A131" s="132" t="s">
        <v>353</v>
      </c>
      <c r="B131" s="139">
        <v>0</v>
      </c>
      <c r="C131" s="139">
        <v>0</v>
      </c>
      <c r="D131" s="139">
        <v>0</v>
      </c>
      <c r="E131" s="139">
        <v>0</v>
      </c>
      <c r="F131" s="139">
        <v>0</v>
      </c>
      <c r="G131" s="139">
        <v>0</v>
      </c>
    </row>
    <row r="132" spans="1:7" x14ac:dyDescent="0.25">
      <c r="A132" s="130" t="s">
        <v>354</v>
      </c>
      <c r="B132" s="139">
        <v>0</v>
      </c>
      <c r="C132" s="139">
        <v>0</v>
      </c>
      <c r="D132" s="139">
        <v>0</v>
      </c>
      <c r="E132" s="139">
        <v>0</v>
      </c>
      <c r="F132" s="139">
        <v>0</v>
      </c>
      <c r="G132" s="139">
        <v>0</v>
      </c>
    </row>
    <row r="133" spans="1:7" x14ac:dyDescent="0.25">
      <c r="A133" s="132" t="s">
        <v>355</v>
      </c>
      <c r="B133" s="139">
        <v>0</v>
      </c>
      <c r="C133" s="139">
        <v>0</v>
      </c>
      <c r="D133" s="139">
        <v>0</v>
      </c>
      <c r="E133" s="139">
        <v>0</v>
      </c>
      <c r="F133" s="139">
        <v>0</v>
      </c>
      <c r="G133" s="139">
        <v>0</v>
      </c>
    </row>
    <row r="134" spans="1:7" x14ac:dyDescent="0.25">
      <c r="A134" s="132" t="s">
        <v>356</v>
      </c>
      <c r="B134" s="139">
        <v>0</v>
      </c>
      <c r="C134" s="139">
        <v>0</v>
      </c>
      <c r="D134" s="139">
        <v>0</v>
      </c>
      <c r="E134" s="139">
        <v>0</v>
      </c>
      <c r="F134" s="139">
        <v>0</v>
      </c>
      <c r="G134" s="139">
        <v>0</v>
      </c>
    </row>
    <row r="135" spans="1:7" x14ac:dyDescent="0.25">
      <c r="A135" s="132" t="s">
        <v>357</v>
      </c>
      <c r="B135" s="139">
        <v>0</v>
      </c>
      <c r="C135" s="139">
        <v>0</v>
      </c>
      <c r="D135" s="139">
        <v>0</v>
      </c>
      <c r="E135" s="139">
        <v>0</v>
      </c>
      <c r="F135" s="139">
        <v>0</v>
      </c>
      <c r="G135" s="139">
        <v>0</v>
      </c>
    </row>
    <row r="136" spans="1:7" x14ac:dyDescent="0.25">
      <c r="A136" s="132" t="s">
        <v>358</v>
      </c>
      <c r="B136" s="139">
        <v>0</v>
      </c>
      <c r="C136" s="139">
        <v>0</v>
      </c>
      <c r="D136" s="139">
        <v>0</v>
      </c>
      <c r="E136" s="139">
        <v>0</v>
      </c>
      <c r="F136" s="139">
        <v>0</v>
      </c>
      <c r="G136" s="139">
        <v>0</v>
      </c>
    </row>
    <row r="137" spans="1:7" x14ac:dyDescent="0.25">
      <c r="A137" s="132" t="s">
        <v>359</v>
      </c>
      <c r="B137" s="139">
        <v>0</v>
      </c>
      <c r="C137" s="139">
        <v>0</v>
      </c>
      <c r="D137" s="139">
        <v>0</v>
      </c>
      <c r="E137" s="139">
        <v>0</v>
      </c>
      <c r="F137" s="139">
        <v>0</v>
      </c>
      <c r="G137" s="139">
        <v>0</v>
      </c>
    </row>
    <row r="138" spans="1:7" x14ac:dyDescent="0.25">
      <c r="A138" s="132" t="s">
        <v>360</v>
      </c>
      <c r="B138" s="139">
        <v>0</v>
      </c>
      <c r="C138" s="139">
        <v>0</v>
      </c>
      <c r="D138" s="139">
        <v>0</v>
      </c>
      <c r="E138" s="139">
        <v>0</v>
      </c>
      <c r="F138" s="139">
        <v>0</v>
      </c>
      <c r="G138" s="139">
        <v>0</v>
      </c>
    </row>
    <row r="139" spans="1:7" x14ac:dyDescent="0.25">
      <c r="A139" s="132" t="s">
        <v>361</v>
      </c>
      <c r="B139" s="139">
        <v>0</v>
      </c>
      <c r="C139" s="139">
        <v>0</v>
      </c>
      <c r="D139" s="139">
        <v>0</v>
      </c>
      <c r="E139" s="139">
        <v>0</v>
      </c>
      <c r="F139" s="139">
        <v>0</v>
      </c>
      <c r="G139" s="139">
        <v>0</v>
      </c>
    </row>
    <row r="140" spans="1:7" x14ac:dyDescent="0.25">
      <c r="A140" s="132" t="s">
        <v>362</v>
      </c>
      <c r="B140" s="139">
        <v>0</v>
      </c>
      <c r="C140" s="139">
        <v>0</v>
      </c>
      <c r="D140" s="139">
        <v>0</v>
      </c>
      <c r="E140" s="139">
        <v>0</v>
      </c>
      <c r="F140" s="139">
        <v>0</v>
      </c>
      <c r="G140" s="139">
        <v>0</v>
      </c>
    </row>
    <row r="141" spans="1:7" x14ac:dyDescent="0.25">
      <c r="A141" s="130" t="s">
        <v>363</v>
      </c>
      <c r="B141" s="139">
        <v>0</v>
      </c>
      <c r="C141" s="139">
        <v>0</v>
      </c>
      <c r="D141" s="139">
        <v>0</v>
      </c>
      <c r="E141" s="139">
        <v>0</v>
      </c>
      <c r="F141" s="139">
        <v>0</v>
      </c>
      <c r="G141" s="139">
        <v>0</v>
      </c>
    </row>
    <row r="142" spans="1:7" x14ac:dyDescent="0.25">
      <c r="A142" s="132" t="s">
        <v>364</v>
      </c>
      <c r="B142" s="139">
        <v>0</v>
      </c>
      <c r="C142" s="139">
        <v>0</v>
      </c>
      <c r="D142" s="139">
        <v>0</v>
      </c>
      <c r="E142" s="139">
        <v>0</v>
      </c>
      <c r="F142" s="139">
        <v>0</v>
      </c>
      <c r="G142" s="139">
        <v>0</v>
      </c>
    </row>
    <row r="143" spans="1:7" x14ac:dyDescent="0.25">
      <c r="A143" s="132" t="s">
        <v>365</v>
      </c>
      <c r="B143" s="139">
        <v>0</v>
      </c>
      <c r="C143" s="139">
        <v>0</v>
      </c>
      <c r="D143" s="139">
        <v>0</v>
      </c>
      <c r="E143" s="139">
        <v>0</v>
      </c>
      <c r="F143" s="139">
        <v>0</v>
      </c>
      <c r="G143" s="139">
        <v>0</v>
      </c>
    </row>
    <row r="144" spans="1:7" x14ac:dyDescent="0.25">
      <c r="A144" s="132" t="s">
        <v>366</v>
      </c>
      <c r="B144" s="139">
        <v>0</v>
      </c>
      <c r="C144" s="139">
        <v>0</v>
      </c>
      <c r="D144" s="139">
        <v>0</v>
      </c>
      <c r="E144" s="139">
        <v>0</v>
      </c>
      <c r="F144" s="139">
        <v>0</v>
      </c>
      <c r="G144" s="139">
        <v>0</v>
      </c>
    </row>
    <row r="145" spans="1:7" x14ac:dyDescent="0.25">
      <c r="A145" s="130" t="s">
        <v>367</v>
      </c>
      <c r="B145" s="139">
        <v>0</v>
      </c>
      <c r="C145" s="139">
        <v>0</v>
      </c>
      <c r="D145" s="139">
        <v>0</v>
      </c>
      <c r="E145" s="139">
        <v>0</v>
      </c>
      <c r="F145" s="139">
        <v>0</v>
      </c>
      <c r="G145" s="139">
        <v>0</v>
      </c>
    </row>
    <row r="146" spans="1:7" x14ac:dyDescent="0.25">
      <c r="A146" s="132" t="s">
        <v>368</v>
      </c>
      <c r="B146" s="139">
        <v>0</v>
      </c>
      <c r="C146" s="139">
        <v>0</v>
      </c>
      <c r="D146" s="139">
        <v>0</v>
      </c>
      <c r="E146" s="139">
        <v>0</v>
      </c>
      <c r="F146" s="139">
        <v>0</v>
      </c>
      <c r="G146" s="139">
        <v>0</v>
      </c>
    </row>
    <row r="147" spans="1:7" x14ac:dyDescent="0.25">
      <c r="A147" s="132" t="s">
        <v>369</v>
      </c>
      <c r="B147" s="139">
        <v>0</v>
      </c>
      <c r="C147" s="139">
        <v>0</v>
      </c>
      <c r="D147" s="139">
        <v>0</v>
      </c>
      <c r="E147" s="139">
        <v>0</v>
      </c>
      <c r="F147" s="139">
        <v>0</v>
      </c>
      <c r="G147" s="139">
        <v>0</v>
      </c>
    </row>
    <row r="148" spans="1:7" x14ac:dyDescent="0.25">
      <c r="A148" s="132" t="s">
        <v>370</v>
      </c>
      <c r="B148" s="139">
        <v>0</v>
      </c>
      <c r="C148" s="139">
        <v>0</v>
      </c>
      <c r="D148" s="139">
        <v>0</v>
      </c>
      <c r="E148" s="139">
        <v>0</v>
      </c>
      <c r="F148" s="139">
        <v>0</v>
      </c>
      <c r="G148" s="139">
        <v>0</v>
      </c>
    </row>
    <row r="149" spans="1:7" x14ac:dyDescent="0.25">
      <c r="A149" s="140" t="s">
        <v>371</v>
      </c>
      <c r="B149" s="139">
        <v>0</v>
      </c>
      <c r="C149" s="139">
        <v>0</v>
      </c>
      <c r="D149" s="139">
        <v>0</v>
      </c>
      <c r="E149" s="139">
        <v>0</v>
      </c>
      <c r="F149" s="139">
        <v>0</v>
      </c>
      <c r="G149" s="139">
        <v>0</v>
      </c>
    </row>
    <row r="150" spans="1:7" x14ac:dyDescent="0.25">
      <c r="A150" s="132" t="s">
        <v>372</v>
      </c>
      <c r="B150" s="139">
        <v>0</v>
      </c>
      <c r="C150" s="139">
        <v>0</v>
      </c>
      <c r="D150" s="139">
        <v>0</v>
      </c>
      <c r="E150" s="139">
        <v>0</v>
      </c>
      <c r="F150" s="139">
        <v>0</v>
      </c>
      <c r="G150" s="139">
        <v>0</v>
      </c>
    </row>
    <row r="151" spans="1:7" x14ac:dyDescent="0.25">
      <c r="A151" s="132" t="s">
        <v>373</v>
      </c>
      <c r="B151" s="139">
        <v>0</v>
      </c>
      <c r="C151" s="139">
        <v>0</v>
      </c>
      <c r="D151" s="139">
        <v>0</v>
      </c>
      <c r="E151" s="139">
        <v>0</v>
      </c>
      <c r="F151" s="139">
        <v>0</v>
      </c>
      <c r="G151" s="139">
        <v>0</v>
      </c>
    </row>
    <row r="152" spans="1:7" x14ac:dyDescent="0.25">
      <c r="A152" s="132" t="s">
        <v>374</v>
      </c>
      <c r="B152" s="139">
        <v>0</v>
      </c>
      <c r="C152" s="139">
        <v>0</v>
      </c>
      <c r="D152" s="139">
        <v>0</v>
      </c>
      <c r="E152" s="139">
        <v>0</v>
      </c>
      <c r="F152" s="139">
        <v>0</v>
      </c>
      <c r="G152" s="139">
        <v>0</v>
      </c>
    </row>
    <row r="153" spans="1:7" x14ac:dyDescent="0.25">
      <c r="A153" s="141"/>
      <c r="B153" s="142"/>
      <c r="C153" s="142"/>
      <c r="D153" s="142"/>
      <c r="E153" s="142"/>
      <c r="F153" s="142"/>
      <c r="G153" s="142"/>
    </row>
    <row r="154" spans="1:7" x14ac:dyDescent="0.25">
      <c r="A154" s="143" t="s">
        <v>376</v>
      </c>
      <c r="B154" s="144">
        <v>711467078</v>
      </c>
      <c r="C154" s="144">
        <v>48266326.960000001</v>
      </c>
      <c r="D154" s="144">
        <v>759733404.96000016</v>
      </c>
      <c r="E154" s="144">
        <v>709578750.74000013</v>
      </c>
      <c r="F154" s="144">
        <v>691275505.19000006</v>
      </c>
      <c r="G154" s="144">
        <v>50154654.219999999</v>
      </c>
    </row>
    <row r="155" spans="1:7" hidden="1" x14ac:dyDescent="0.25"/>
    <row r="156" spans="1:7" x14ac:dyDescent="0.25"/>
    <row r="157" spans="1:7" x14ac:dyDescent="0.25"/>
    <row r="158" spans="1:7" x14ac:dyDescent="0.25"/>
    <row r="159" spans="1:7" x14ac:dyDescent="0.25"/>
    <row r="160" spans="1:7" x14ac:dyDescent="0.25"/>
    <row r="161" x14ac:dyDescent="0.25"/>
    <row r="162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4:G154">
      <formula1>-1.79769313486231E+100</formula1>
      <formula2>1.79769313486231E+100</formula2>
    </dataValidation>
  </dataValidations>
  <printOptions horizontalCentered="1"/>
  <pageMargins left="0" right="0" top="0.59055118110236227" bottom="0.39370078740157483" header="0.31496062992125984" footer="0.31496062992125984"/>
  <pageSetup scale="59" fitToHeight="0" orientation="portrait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workbookViewId="0">
      <selection activeCell="C9" sqref="C9"/>
    </sheetView>
  </sheetViews>
  <sheetFormatPr baseColWidth="10" defaultColWidth="10.7109375" defaultRowHeight="15" zeroHeight="1" x14ac:dyDescent="0.25"/>
  <cols>
    <col min="1" max="1" width="52.5703125" style="146" customWidth="1"/>
    <col min="2" max="2" width="15" style="146" bestFit="1" customWidth="1"/>
    <col min="3" max="3" width="14" style="146" bestFit="1" customWidth="1"/>
    <col min="4" max="7" width="15" style="146" bestFit="1" customWidth="1"/>
    <col min="8" max="16384" width="10.7109375" style="146"/>
  </cols>
  <sheetData>
    <row r="1" spans="1:7" ht="89.25" customHeight="1" thickBot="1" x14ac:dyDescent="0.3">
      <c r="A1" s="55" t="s">
        <v>377</v>
      </c>
      <c r="B1" s="145"/>
      <c r="C1" s="145"/>
      <c r="D1" s="145"/>
      <c r="E1" s="145"/>
      <c r="F1" s="145"/>
      <c r="G1" s="145"/>
    </row>
    <row r="2" spans="1:7" x14ac:dyDescent="0.25">
      <c r="A2" s="147" t="s">
        <v>4</v>
      </c>
      <c r="B2" s="148" t="s">
        <v>295</v>
      </c>
      <c r="C2" s="148"/>
      <c r="D2" s="148"/>
      <c r="E2" s="148"/>
      <c r="F2" s="148"/>
      <c r="G2" s="149" t="s">
        <v>296</v>
      </c>
    </row>
    <row r="3" spans="1:7" ht="30" x14ac:dyDescent="0.25">
      <c r="A3" s="150"/>
      <c r="B3" s="151" t="s">
        <v>297</v>
      </c>
      <c r="C3" s="152" t="s">
        <v>229</v>
      </c>
      <c r="D3" s="151" t="s">
        <v>230</v>
      </c>
      <c r="E3" s="151" t="s">
        <v>186</v>
      </c>
      <c r="F3" s="151" t="s">
        <v>203</v>
      </c>
      <c r="G3" s="149"/>
    </row>
    <row r="4" spans="1:7" x14ac:dyDescent="0.25">
      <c r="A4" s="153" t="s">
        <v>378</v>
      </c>
      <c r="B4" s="154">
        <v>711467078</v>
      </c>
      <c r="C4" s="154">
        <v>47699206.960000001</v>
      </c>
      <c r="D4" s="154">
        <v>759166284.96000004</v>
      </c>
      <c r="E4" s="154">
        <v>709011630.74000001</v>
      </c>
      <c r="F4" s="154">
        <v>690708385.19000006</v>
      </c>
      <c r="G4" s="154">
        <v>50154654.219999991</v>
      </c>
    </row>
    <row r="5" spans="1:7" s="157" customFormat="1" x14ac:dyDescent="0.25">
      <c r="A5" s="155" t="s">
        <v>379</v>
      </c>
      <c r="B5" s="156">
        <v>10356462</v>
      </c>
      <c r="C5" s="156">
        <v>-1743311.15</v>
      </c>
      <c r="D5" s="156">
        <v>8613150.8499999996</v>
      </c>
      <c r="E5" s="156">
        <v>8613150.8499999996</v>
      </c>
      <c r="F5" s="156">
        <v>8450027.9299999997</v>
      </c>
      <c r="G5" s="156">
        <v>0</v>
      </c>
    </row>
    <row r="6" spans="1:7" s="157" customFormat="1" x14ac:dyDescent="0.25">
      <c r="A6" s="155" t="s">
        <v>380</v>
      </c>
      <c r="B6" s="156">
        <v>115282350</v>
      </c>
      <c r="C6" s="156">
        <v>505789.4</v>
      </c>
      <c r="D6" s="156">
        <v>115788139.40000001</v>
      </c>
      <c r="E6" s="156">
        <v>115054700.41</v>
      </c>
      <c r="F6" s="156">
        <v>112672946.14</v>
      </c>
      <c r="G6" s="156">
        <v>733438.99000000954</v>
      </c>
    </row>
    <row r="7" spans="1:7" s="157" customFormat="1" x14ac:dyDescent="0.25">
      <c r="A7" s="155" t="s">
        <v>381</v>
      </c>
      <c r="B7" s="156">
        <v>48799343</v>
      </c>
      <c r="C7" s="156">
        <v>-9848132.7400000002</v>
      </c>
      <c r="D7" s="156">
        <v>38951210.259999998</v>
      </c>
      <c r="E7" s="156">
        <v>38951210.259999998</v>
      </c>
      <c r="F7" s="156">
        <v>38951210.259999998</v>
      </c>
      <c r="G7" s="156">
        <v>0</v>
      </c>
    </row>
    <row r="8" spans="1:7" s="157" customFormat="1" x14ac:dyDescent="0.25">
      <c r="A8" s="155" t="s">
        <v>382</v>
      </c>
      <c r="B8" s="156">
        <v>18712923</v>
      </c>
      <c r="C8" s="156">
        <v>-596068.32999999996</v>
      </c>
      <c r="D8" s="156">
        <v>18116854.670000002</v>
      </c>
      <c r="E8" s="156">
        <v>18110155.670000002</v>
      </c>
      <c r="F8" s="156">
        <v>18032224.670000002</v>
      </c>
      <c r="G8" s="156">
        <v>6699</v>
      </c>
    </row>
    <row r="9" spans="1:7" s="157" customFormat="1" x14ac:dyDescent="0.25">
      <c r="A9" s="155" t="s">
        <v>383</v>
      </c>
      <c r="B9" s="156">
        <v>18637265</v>
      </c>
      <c r="C9" s="158">
        <v>-1117353.18</v>
      </c>
      <c r="D9" s="156">
        <v>17519911.82</v>
      </c>
      <c r="E9" s="156">
        <v>17519911.82</v>
      </c>
      <c r="F9" s="156">
        <v>17494672.43</v>
      </c>
      <c r="G9" s="156">
        <v>0</v>
      </c>
    </row>
    <row r="10" spans="1:7" s="157" customFormat="1" x14ac:dyDescent="0.25">
      <c r="A10" s="155" t="s">
        <v>384</v>
      </c>
      <c r="B10" s="156">
        <v>6076924</v>
      </c>
      <c r="C10" s="156">
        <v>49106.18</v>
      </c>
      <c r="D10" s="156">
        <v>6126030.1799999997</v>
      </c>
      <c r="E10" s="156">
        <v>6126030.1799999997</v>
      </c>
      <c r="F10" s="156">
        <v>6126030.1799999997</v>
      </c>
      <c r="G10" s="156">
        <v>0</v>
      </c>
    </row>
    <row r="11" spans="1:7" s="157" customFormat="1" x14ac:dyDescent="0.25">
      <c r="A11" s="155" t="s">
        <v>385</v>
      </c>
      <c r="B11" s="156">
        <v>803373</v>
      </c>
      <c r="C11" s="158">
        <v>-74934.880000000005</v>
      </c>
      <c r="D11" s="156">
        <v>728438.12</v>
      </c>
      <c r="E11" s="156">
        <v>728438.12</v>
      </c>
      <c r="F11" s="156">
        <v>728438.12</v>
      </c>
      <c r="G11" s="156">
        <v>0</v>
      </c>
    </row>
    <row r="12" spans="1:7" s="157" customFormat="1" x14ac:dyDescent="0.25">
      <c r="A12" s="155" t="s">
        <v>386</v>
      </c>
      <c r="B12" s="156">
        <v>0</v>
      </c>
      <c r="C12" s="158">
        <v>8343650.9299999997</v>
      </c>
      <c r="D12" s="156">
        <v>8343650.9299999997</v>
      </c>
      <c r="E12" s="156">
        <v>8287176.1299999999</v>
      </c>
      <c r="F12" s="156">
        <v>8286967.3499999996</v>
      </c>
      <c r="G12" s="156">
        <v>56474.799999999814</v>
      </c>
    </row>
    <row r="13" spans="1:7" s="157" customFormat="1" x14ac:dyDescent="0.25">
      <c r="A13" s="155" t="s">
        <v>387</v>
      </c>
      <c r="B13" s="156">
        <v>6656228</v>
      </c>
      <c r="C13" s="156">
        <v>-658450.06999999995</v>
      </c>
      <c r="D13" s="156">
        <v>5997777.9299999997</v>
      </c>
      <c r="E13" s="156">
        <v>5997777.9299999997</v>
      </c>
      <c r="F13" s="156">
        <v>5985514.9500000002</v>
      </c>
      <c r="G13" s="156">
        <v>0</v>
      </c>
    </row>
    <row r="14" spans="1:7" s="157" customFormat="1" x14ac:dyDescent="0.25">
      <c r="A14" s="155" t="s">
        <v>388</v>
      </c>
      <c r="B14" s="156">
        <v>6127470</v>
      </c>
      <c r="C14" s="156">
        <v>2271851.7799999998</v>
      </c>
      <c r="D14" s="156">
        <v>8399321.7799999993</v>
      </c>
      <c r="E14" s="156">
        <v>8399321.7799999993</v>
      </c>
      <c r="F14" s="156">
        <v>8399321.7799999993</v>
      </c>
      <c r="G14" s="156">
        <v>0</v>
      </c>
    </row>
    <row r="15" spans="1:7" s="157" customFormat="1" x14ac:dyDescent="0.25">
      <c r="A15" s="155" t="s">
        <v>389</v>
      </c>
      <c r="B15" s="156">
        <v>0</v>
      </c>
      <c r="C15" s="156">
        <v>1617323.01</v>
      </c>
      <c r="D15" s="156">
        <v>1617323.01</v>
      </c>
      <c r="E15" s="156">
        <v>1617323.01</v>
      </c>
      <c r="F15" s="156">
        <v>1617323.01</v>
      </c>
      <c r="G15" s="156">
        <v>0</v>
      </c>
    </row>
    <row r="16" spans="1:7" s="157" customFormat="1" x14ac:dyDescent="0.25">
      <c r="A16" s="155" t="s">
        <v>390</v>
      </c>
      <c r="B16" s="156">
        <v>7649047</v>
      </c>
      <c r="C16" s="156">
        <v>323741.58</v>
      </c>
      <c r="D16" s="156">
        <v>7972788.5800000001</v>
      </c>
      <c r="E16" s="156">
        <v>7972788.5800000001</v>
      </c>
      <c r="F16" s="156">
        <v>7972788.5800000001</v>
      </c>
      <c r="G16" s="156">
        <v>0</v>
      </c>
    </row>
    <row r="17" spans="1:7" s="157" customFormat="1" x14ac:dyDescent="0.25">
      <c r="A17" s="155" t="s">
        <v>391</v>
      </c>
      <c r="B17" s="156">
        <v>13118958</v>
      </c>
      <c r="C17" s="156">
        <v>831565.87</v>
      </c>
      <c r="D17" s="156">
        <v>13950523.869999999</v>
      </c>
      <c r="E17" s="156">
        <v>13925003.869999999</v>
      </c>
      <c r="F17" s="156">
        <v>13925003.869999999</v>
      </c>
      <c r="G17" s="156">
        <v>25520</v>
      </c>
    </row>
    <row r="18" spans="1:7" s="157" customFormat="1" x14ac:dyDescent="0.25">
      <c r="A18" s="155" t="s">
        <v>392</v>
      </c>
      <c r="B18" s="156">
        <v>7592340</v>
      </c>
      <c r="C18" s="156">
        <v>-2411602.46</v>
      </c>
      <c r="D18" s="156">
        <v>5180737.54</v>
      </c>
      <c r="E18" s="156">
        <v>5180737.54</v>
      </c>
      <c r="F18" s="156">
        <v>5086625.03</v>
      </c>
      <c r="G18" s="156">
        <v>0</v>
      </c>
    </row>
    <row r="19" spans="1:7" s="157" customFormat="1" x14ac:dyDescent="0.25">
      <c r="A19" s="155" t="s">
        <v>393</v>
      </c>
      <c r="B19" s="156">
        <v>6422317</v>
      </c>
      <c r="C19" s="156">
        <v>-618727.68999999994</v>
      </c>
      <c r="D19" s="156">
        <v>5803589.3099999996</v>
      </c>
      <c r="E19" s="156">
        <v>5803589.3099999996</v>
      </c>
      <c r="F19" s="156">
        <v>5803589.3099999996</v>
      </c>
      <c r="G19" s="156">
        <v>0</v>
      </c>
    </row>
    <row r="20" spans="1:7" s="157" customFormat="1" x14ac:dyDescent="0.25">
      <c r="A20" s="155" t="s">
        <v>394</v>
      </c>
      <c r="B20" s="156">
        <v>1364872</v>
      </c>
      <c r="C20" s="156">
        <v>584352.86</v>
      </c>
      <c r="D20" s="156">
        <v>1949224.86</v>
      </c>
      <c r="E20" s="156">
        <v>1949224.86</v>
      </c>
      <c r="F20" s="156">
        <v>1949224.86</v>
      </c>
      <c r="G20" s="156">
        <v>0</v>
      </c>
    </row>
    <row r="21" spans="1:7" s="157" customFormat="1" x14ac:dyDescent="0.25">
      <c r="A21" s="155" t="s">
        <v>395</v>
      </c>
      <c r="B21" s="156">
        <v>6652141</v>
      </c>
      <c r="C21" s="156">
        <v>30496.05</v>
      </c>
      <c r="D21" s="156">
        <v>6682637.0499999998</v>
      </c>
      <c r="E21" s="156">
        <v>6682637.0499999998</v>
      </c>
      <c r="F21" s="156">
        <v>6682637.0499999998</v>
      </c>
      <c r="G21" s="156">
        <v>0</v>
      </c>
    </row>
    <row r="22" spans="1:7" s="157" customFormat="1" x14ac:dyDescent="0.25">
      <c r="A22" s="155" t="s">
        <v>396</v>
      </c>
      <c r="B22" s="156">
        <v>4493556</v>
      </c>
      <c r="C22" s="156">
        <v>61336.42</v>
      </c>
      <c r="D22" s="156">
        <v>4554892.42</v>
      </c>
      <c r="E22" s="156">
        <v>4554892.42</v>
      </c>
      <c r="F22" s="156">
        <v>4547292.42</v>
      </c>
      <c r="G22" s="156">
        <v>0</v>
      </c>
    </row>
    <row r="23" spans="1:7" s="157" customFormat="1" x14ac:dyDescent="0.25">
      <c r="A23" s="155" t="s">
        <v>397</v>
      </c>
      <c r="B23" s="156">
        <v>67983715</v>
      </c>
      <c r="C23" s="156">
        <v>35222064.119999997</v>
      </c>
      <c r="D23" s="156">
        <v>103205779.12</v>
      </c>
      <c r="E23" s="156">
        <v>85889167.329999998</v>
      </c>
      <c r="F23" s="156">
        <v>78889677.359999999</v>
      </c>
      <c r="G23" s="156">
        <v>17316611.790000007</v>
      </c>
    </row>
    <row r="24" spans="1:7" s="157" customFormat="1" x14ac:dyDescent="0.25">
      <c r="A24" s="155" t="s">
        <v>398</v>
      </c>
      <c r="B24" s="156">
        <v>9397467</v>
      </c>
      <c r="C24" s="156">
        <v>-676413.66</v>
      </c>
      <c r="D24" s="156">
        <v>8721053.3399999999</v>
      </c>
      <c r="E24" s="156">
        <v>7874114.1399999997</v>
      </c>
      <c r="F24" s="156">
        <v>7836598.1399999997</v>
      </c>
      <c r="G24" s="156">
        <v>846939.20000000019</v>
      </c>
    </row>
    <row r="25" spans="1:7" s="157" customFormat="1" x14ac:dyDescent="0.25">
      <c r="A25" s="155" t="s">
        <v>399</v>
      </c>
      <c r="B25" s="156">
        <v>7052173</v>
      </c>
      <c r="C25" s="156">
        <v>125894.39</v>
      </c>
      <c r="D25" s="156">
        <v>7178067.3899999997</v>
      </c>
      <c r="E25" s="156">
        <v>7178067.3899999997</v>
      </c>
      <c r="F25" s="156">
        <v>7178067.3899999997</v>
      </c>
      <c r="G25" s="156">
        <v>0</v>
      </c>
    </row>
    <row r="26" spans="1:7" s="157" customFormat="1" x14ac:dyDescent="0.25">
      <c r="A26" s="155" t="s">
        <v>400</v>
      </c>
      <c r="B26" s="156">
        <v>25867180</v>
      </c>
      <c r="C26" s="156">
        <v>-2976704.84</v>
      </c>
      <c r="D26" s="156">
        <v>22890475.16</v>
      </c>
      <c r="E26" s="156">
        <v>22730174.710000001</v>
      </c>
      <c r="F26" s="156">
        <v>21663022.789999999</v>
      </c>
      <c r="G26" s="156">
        <v>160300.44999999925</v>
      </c>
    </row>
    <row r="27" spans="1:7" s="157" customFormat="1" x14ac:dyDescent="0.25">
      <c r="A27" s="155" t="s">
        <v>401</v>
      </c>
      <c r="B27" s="156">
        <v>23445383</v>
      </c>
      <c r="C27" s="156">
        <v>519093.12</v>
      </c>
      <c r="D27" s="156">
        <v>23964476.120000001</v>
      </c>
      <c r="E27" s="156">
        <v>23964476.120000001</v>
      </c>
      <c r="F27" s="156">
        <v>23951601.370000001</v>
      </c>
      <c r="G27" s="156">
        <v>0</v>
      </c>
    </row>
    <row r="28" spans="1:7" s="157" customFormat="1" x14ac:dyDescent="0.25">
      <c r="A28" s="155" t="s">
        <v>402</v>
      </c>
      <c r="B28" s="156">
        <v>25433771</v>
      </c>
      <c r="C28" s="156">
        <v>5043989.87</v>
      </c>
      <c r="D28" s="156">
        <v>30477760.870000001</v>
      </c>
      <c r="E28" s="156">
        <v>21367445.670000002</v>
      </c>
      <c r="F28" s="156">
        <v>20470080.48</v>
      </c>
      <c r="G28" s="156">
        <v>9110315.1999999993</v>
      </c>
    </row>
    <row r="29" spans="1:7" s="157" customFormat="1" x14ac:dyDescent="0.25">
      <c r="A29" s="155" t="s">
        <v>403</v>
      </c>
      <c r="B29" s="156">
        <v>2535043</v>
      </c>
      <c r="C29" s="156">
        <v>264623.63</v>
      </c>
      <c r="D29" s="156">
        <v>2799666.63</v>
      </c>
      <c r="E29" s="156">
        <v>2799666.63</v>
      </c>
      <c r="F29" s="156">
        <v>2799666.63</v>
      </c>
      <c r="G29" s="156">
        <v>0</v>
      </c>
    </row>
    <row r="30" spans="1:7" s="157" customFormat="1" x14ac:dyDescent="0.25">
      <c r="A30" s="155" t="s">
        <v>404</v>
      </c>
      <c r="B30" s="156">
        <v>8626491</v>
      </c>
      <c r="C30" s="156">
        <v>-342785.09</v>
      </c>
      <c r="D30" s="156">
        <v>8283705.9100000001</v>
      </c>
      <c r="E30" s="156">
        <v>8033478.7199999997</v>
      </c>
      <c r="F30" s="156">
        <v>7548708.04</v>
      </c>
      <c r="G30" s="156">
        <v>250227.19000000041</v>
      </c>
    </row>
    <row r="31" spans="1:7" s="157" customFormat="1" x14ac:dyDescent="0.25">
      <c r="A31" s="155" t="s">
        <v>405</v>
      </c>
      <c r="B31" s="156">
        <v>2759593</v>
      </c>
      <c r="C31" s="156">
        <v>-197544.84</v>
      </c>
      <c r="D31" s="156">
        <v>2562048.16</v>
      </c>
      <c r="E31" s="156">
        <v>2562048.16</v>
      </c>
      <c r="F31" s="156">
        <v>2562048.16</v>
      </c>
      <c r="G31" s="156">
        <v>0</v>
      </c>
    </row>
    <row r="32" spans="1:7" s="157" customFormat="1" x14ac:dyDescent="0.25">
      <c r="A32" s="155" t="s">
        <v>406</v>
      </c>
      <c r="B32" s="156">
        <v>2538992</v>
      </c>
      <c r="C32" s="156">
        <v>-232562.58</v>
      </c>
      <c r="D32" s="156">
        <v>2306429.42</v>
      </c>
      <c r="E32" s="156">
        <v>2306429.42</v>
      </c>
      <c r="F32" s="156">
        <v>2305047.8199999998</v>
      </c>
      <c r="G32" s="156">
        <v>0</v>
      </c>
    </row>
    <row r="33" spans="1:7" s="157" customFormat="1" x14ac:dyDescent="0.25">
      <c r="A33" s="155" t="s">
        <v>407</v>
      </c>
      <c r="B33" s="156">
        <v>22815986</v>
      </c>
      <c r="C33" s="156">
        <v>3454640.63</v>
      </c>
      <c r="D33" s="156">
        <v>26270626.629999999</v>
      </c>
      <c r="E33" s="156">
        <v>18911668.010000002</v>
      </c>
      <c r="F33" s="156">
        <v>18441714.43</v>
      </c>
      <c r="G33" s="156">
        <v>7358958.6199999973</v>
      </c>
    </row>
    <row r="34" spans="1:7" s="157" customFormat="1" x14ac:dyDescent="0.25">
      <c r="A34" s="155" t="s">
        <v>408</v>
      </c>
      <c r="B34" s="156">
        <v>6429320</v>
      </c>
      <c r="C34" s="156">
        <v>-2069098.95</v>
      </c>
      <c r="D34" s="156">
        <v>4360221.05</v>
      </c>
      <c r="E34" s="156">
        <v>4116621.05</v>
      </c>
      <c r="F34" s="156">
        <v>4033621.05</v>
      </c>
      <c r="G34" s="156">
        <v>243600</v>
      </c>
    </row>
    <row r="35" spans="1:7" s="157" customFormat="1" x14ac:dyDescent="0.25">
      <c r="A35" s="155" t="s">
        <v>409</v>
      </c>
      <c r="B35" s="156">
        <v>6164726</v>
      </c>
      <c r="C35" s="156">
        <v>21051.68</v>
      </c>
      <c r="D35" s="156">
        <v>6185777.6799999997</v>
      </c>
      <c r="E35" s="156">
        <v>6185777.6799999997</v>
      </c>
      <c r="F35" s="156">
        <v>6185777.6799999997</v>
      </c>
      <c r="G35" s="156">
        <v>0</v>
      </c>
    </row>
    <row r="36" spans="1:7" s="157" customFormat="1" x14ac:dyDescent="0.25">
      <c r="A36" s="155" t="s">
        <v>410</v>
      </c>
      <c r="B36" s="156">
        <v>24913339</v>
      </c>
      <c r="C36" s="156">
        <v>189952.49</v>
      </c>
      <c r="D36" s="156">
        <v>25103291.489999998</v>
      </c>
      <c r="E36" s="156">
        <v>24435366.640000001</v>
      </c>
      <c r="F36" s="156">
        <v>24435366.640000001</v>
      </c>
      <c r="G36" s="156">
        <v>667924.84999999776</v>
      </c>
    </row>
    <row r="37" spans="1:7" s="157" customFormat="1" x14ac:dyDescent="0.25">
      <c r="A37" s="155" t="s">
        <v>411</v>
      </c>
      <c r="B37" s="156">
        <v>155417435</v>
      </c>
      <c r="C37" s="156">
        <v>7218756.9800000004</v>
      </c>
      <c r="D37" s="156">
        <v>162636191.97999999</v>
      </c>
      <c r="E37" s="156">
        <v>154210826.31</v>
      </c>
      <c r="F37" s="156">
        <v>152053794.22999999</v>
      </c>
      <c r="G37" s="156">
        <v>8425365.6699999869</v>
      </c>
    </row>
    <row r="38" spans="1:7" s="157" customFormat="1" x14ac:dyDescent="0.25">
      <c r="A38" s="155" t="s">
        <v>412</v>
      </c>
      <c r="B38" s="156">
        <v>41340895</v>
      </c>
      <c r="C38" s="156">
        <v>4583616.43</v>
      </c>
      <c r="D38" s="156">
        <v>45924511.43</v>
      </c>
      <c r="E38" s="156">
        <v>40972232.969999999</v>
      </c>
      <c r="F38" s="156">
        <v>37641755.039999999</v>
      </c>
      <c r="G38" s="156">
        <v>4952278.4600000009</v>
      </c>
    </row>
    <row r="39" spans="1:7" s="157" customFormat="1" x14ac:dyDescent="0.25">
      <c r="A39" s="155"/>
      <c r="B39" s="156"/>
      <c r="C39" s="156"/>
      <c r="D39" s="156"/>
      <c r="E39" s="156"/>
      <c r="F39" s="156"/>
      <c r="G39" s="156"/>
    </row>
    <row r="40" spans="1:7" x14ac:dyDescent="0.25">
      <c r="A40" s="159" t="s">
        <v>146</v>
      </c>
      <c r="B40" s="8"/>
      <c r="C40" s="8"/>
      <c r="D40" s="8"/>
      <c r="E40" s="8"/>
      <c r="F40" s="8"/>
      <c r="G40" s="8"/>
    </row>
    <row r="41" spans="1:7" s="157" customFormat="1" x14ac:dyDescent="0.25">
      <c r="A41" s="18" t="s">
        <v>413</v>
      </c>
      <c r="B41" s="160">
        <v>0</v>
      </c>
      <c r="C41" s="160">
        <v>567120</v>
      </c>
      <c r="D41" s="160">
        <v>567120</v>
      </c>
      <c r="E41" s="160">
        <v>567120</v>
      </c>
      <c r="F41" s="160">
        <v>567120</v>
      </c>
      <c r="G41" s="160">
        <v>0</v>
      </c>
    </row>
    <row r="42" spans="1:7" s="157" customFormat="1" x14ac:dyDescent="0.25">
      <c r="A42" s="161" t="s">
        <v>411</v>
      </c>
      <c r="B42" s="15">
        <v>0</v>
      </c>
      <c r="C42" s="15">
        <v>567120</v>
      </c>
      <c r="D42" s="15">
        <v>567120</v>
      </c>
      <c r="E42" s="15">
        <v>567120</v>
      </c>
      <c r="F42" s="15">
        <v>567120</v>
      </c>
      <c r="G42" s="15">
        <v>0</v>
      </c>
    </row>
    <row r="43" spans="1:7" s="157" customFormat="1" x14ac:dyDescent="0.25">
      <c r="A43" s="161" t="s">
        <v>414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</row>
    <row r="44" spans="1:7" s="157" customFormat="1" x14ac:dyDescent="0.25">
      <c r="A44" s="161" t="s">
        <v>415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s="157" customFormat="1" x14ac:dyDescent="0.25">
      <c r="A45" s="161" t="s">
        <v>416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s="157" customFormat="1" x14ac:dyDescent="0.25">
      <c r="A46" s="161" t="s">
        <v>417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s="157" customFormat="1" x14ac:dyDescent="0.25">
      <c r="A47" s="161" t="s">
        <v>418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s="157" customFormat="1" x14ac:dyDescent="0.25">
      <c r="A48" s="161" t="s">
        <v>419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s="157" customFormat="1" x14ac:dyDescent="0.25">
      <c r="A49" s="161" t="s">
        <v>420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x14ac:dyDescent="0.25">
      <c r="A50" s="159" t="s">
        <v>146</v>
      </c>
      <c r="B50" s="8"/>
      <c r="C50" s="8"/>
      <c r="D50" s="8"/>
      <c r="E50" s="8"/>
      <c r="F50" s="8"/>
      <c r="G50" s="8"/>
    </row>
    <row r="51" spans="1:7" x14ac:dyDescent="0.25">
      <c r="A51" s="18" t="s">
        <v>376</v>
      </c>
      <c r="B51" s="162">
        <v>711467078</v>
      </c>
      <c r="C51" s="162">
        <v>48266326.960000001</v>
      </c>
      <c r="D51" s="162">
        <v>759733404.96000004</v>
      </c>
      <c r="E51" s="162">
        <v>709578750.74000001</v>
      </c>
      <c r="F51" s="162">
        <v>691275505.19000006</v>
      </c>
      <c r="G51" s="162">
        <v>50154654.219999991</v>
      </c>
    </row>
    <row r="52" spans="1:7" x14ac:dyDescent="0.25">
      <c r="A52" s="25"/>
      <c r="B52" s="25"/>
      <c r="C52" s="25"/>
      <c r="D52" s="25"/>
      <c r="E52" s="25"/>
      <c r="F52" s="25"/>
      <c r="G52" s="25"/>
    </row>
    <row r="53" spans="1:7" hidden="1" x14ac:dyDescent="0.25"/>
    <row r="54" spans="1:7" x14ac:dyDescent="0.25"/>
    <row r="55" spans="1:7" x14ac:dyDescent="0.25"/>
    <row r="56" spans="1:7" x14ac:dyDescent="0.25"/>
    <row r="57" spans="1:7" x14ac:dyDescent="0.25"/>
    <row r="58" spans="1:7" x14ac:dyDescent="0.25"/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4:G51">
      <formula1>-1.79769313486231E+100</formula1>
      <formula2>1.79769313486231E+100</formula2>
    </dataValidation>
  </dataValidations>
  <printOptions horizontalCentered="1"/>
  <pageMargins left="0" right="0" top="0.59055118110236227" bottom="0" header="0" footer="0"/>
  <pageSetup scale="73" fitToHeight="0" orientation="portrait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Normal="100" workbookViewId="0">
      <selection activeCell="A13" sqref="A13"/>
    </sheetView>
  </sheetViews>
  <sheetFormatPr baseColWidth="10" defaultColWidth="2.28515625" defaultRowHeight="15" zeroHeight="1" x14ac:dyDescent="0.25"/>
  <cols>
    <col min="1" max="1" width="70.28515625" style="146" bestFit="1" customWidth="1"/>
    <col min="2" max="2" width="15" style="146" bestFit="1" customWidth="1"/>
    <col min="3" max="3" width="14" style="146" bestFit="1" customWidth="1"/>
    <col min="4" max="7" width="15" style="146" bestFit="1" customWidth="1"/>
    <col min="8" max="8" width="33.7109375" style="146" customWidth="1"/>
    <col min="9" max="9" width="2.28515625" style="146" customWidth="1"/>
    <col min="10" max="16384" width="2.28515625" style="146"/>
  </cols>
  <sheetData>
    <row r="1" spans="1:7" ht="86.25" customHeight="1" thickBot="1" x14ac:dyDescent="0.3">
      <c r="A1" s="55" t="s">
        <v>421</v>
      </c>
      <c r="B1" s="145"/>
      <c r="C1" s="145"/>
      <c r="D1" s="145"/>
      <c r="E1" s="145"/>
      <c r="F1" s="145"/>
      <c r="G1" s="145"/>
    </row>
    <row r="2" spans="1:7" ht="15.75" thickBot="1" x14ac:dyDescent="0.3">
      <c r="A2" s="163" t="s">
        <v>4</v>
      </c>
      <c r="B2" s="163" t="s">
        <v>295</v>
      </c>
      <c r="C2" s="163"/>
      <c r="D2" s="163"/>
      <c r="E2" s="163"/>
      <c r="F2" s="163"/>
      <c r="G2" s="164" t="s">
        <v>422</v>
      </c>
    </row>
    <row r="3" spans="1:7" ht="49.5" customHeight="1" thickBot="1" x14ac:dyDescent="0.3">
      <c r="A3" s="163"/>
      <c r="B3" s="165" t="s">
        <v>297</v>
      </c>
      <c r="C3" s="166" t="s">
        <v>423</v>
      </c>
      <c r="D3" s="165" t="s">
        <v>299</v>
      </c>
      <c r="E3" s="165" t="s">
        <v>186</v>
      </c>
      <c r="F3" s="165" t="s">
        <v>203</v>
      </c>
      <c r="G3" s="164"/>
    </row>
    <row r="4" spans="1:7" x14ac:dyDescent="0.25">
      <c r="A4" s="18" t="s">
        <v>424</v>
      </c>
      <c r="B4" s="167">
        <v>711467078</v>
      </c>
      <c r="C4" s="167">
        <v>47699206.960000001</v>
      </c>
      <c r="D4" s="167">
        <v>759166284.96000004</v>
      </c>
      <c r="E4" s="167">
        <v>709011630.74000001</v>
      </c>
      <c r="F4" s="167">
        <v>690708385.19000006</v>
      </c>
      <c r="G4" s="167">
        <v>50154654.219999999</v>
      </c>
    </row>
    <row r="5" spans="1:7" x14ac:dyDescent="0.25">
      <c r="A5" s="168" t="s">
        <v>425</v>
      </c>
      <c r="B5" s="169">
        <v>711467078</v>
      </c>
      <c r="C5" s="169">
        <v>47699206.960000001</v>
      </c>
      <c r="D5" s="169">
        <v>759166284.96000004</v>
      </c>
      <c r="E5" s="169">
        <v>709011630.74000001</v>
      </c>
      <c r="F5" s="169">
        <v>690708385.19000006</v>
      </c>
      <c r="G5" s="169">
        <v>50154654.219999999</v>
      </c>
    </row>
    <row r="6" spans="1:7" x14ac:dyDescent="0.25">
      <c r="A6" s="170" t="s">
        <v>426</v>
      </c>
      <c r="B6" s="169">
        <v>711467078</v>
      </c>
      <c r="C6" s="169">
        <v>47699206.960000001</v>
      </c>
      <c r="D6" s="169">
        <v>759166284.96000004</v>
      </c>
      <c r="E6" s="169">
        <v>709011630.74000001</v>
      </c>
      <c r="F6" s="169">
        <v>690708385.19000006</v>
      </c>
      <c r="G6" s="169">
        <v>50154654.219999999</v>
      </c>
    </row>
    <row r="7" spans="1:7" x14ac:dyDescent="0.25">
      <c r="A7" s="170" t="s">
        <v>427</v>
      </c>
      <c r="B7" s="171">
        <v>0</v>
      </c>
      <c r="C7" s="171">
        <v>0</v>
      </c>
      <c r="D7" s="171">
        <v>0</v>
      </c>
      <c r="E7" s="171">
        <v>0</v>
      </c>
      <c r="F7" s="171">
        <v>0</v>
      </c>
      <c r="G7" s="171">
        <v>0</v>
      </c>
    </row>
    <row r="8" spans="1:7" x14ac:dyDescent="0.25">
      <c r="A8" s="170" t="s">
        <v>428</v>
      </c>
      <c r="B8" s="171">
        <v>0</v>
      </c>
      <c r="C8" s="171">
        <v>0</v>
      </c>
      <c r="D8" s="171">
        <v>0</v>
      </c>
      <c r="E8" s="171">
        <v>0</v>
      </c>
      <c r="F8" s="171">
        <v>0</v>
      </c>
      <c r="G8" s="171">
        <v>0</v>
      </c>
    </row>
    <row r="9" spans="1:7" x14ac:dyDescent="0.25">
      <c r="A9" s="170" t="s">
        <v>429</v>
      </c>
      <c r="B9" s="171">
        <v>0</v>
      </c>
      <c r="C9" s="171">
        <v>0</v>
      </c>
      <c r="D9" s="171">
        <v>0</v>
      </c>
      <c r="E9" s="171">
        <v>0</v>
      </c>
      <c r="F9" s="171">
        <v>0</v>
      </c>
      <c r="G9" s="171">
        <v>0</v>
      </c>
    </row>
    <row r="10" spans="1:7" x14ac:dyDescent="0.25">
      <c r="A10" s="170" t="s">
        <v>430</v>
      </c>
      <c r="B10" s="171">
        <v>0</v>
      </c>
      <c r="C10" s="171">
        <v>0</v>
      </c>
      <c r="D10" s="171">
        <v>0</v>
      </c>
      <c r="E10" s="171">
        <v>0</v>
      </c>
      <c r="F10" s="171">
        <v>0</v>
      </c>
      <c r="G10" s="171">
        <v>0</v>
      </c>
    </row>
    <row r="11" spans="1:7" x14ac:dyDescent="0.25">
      <c r="A11" s="170" t="s">
        <v>431</v>
      </c>
      <c r="B11" s="171">
        <v>0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</row>
    <row r="12" spans="1:7" x14ac:dyDescent="0.25">
      <c r="A12" s="170" t="s">
        <v>432</v>
      </c>
      <c r="B12" s="171">
        <v>0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</row>
    <row r="13" spans="1:7" x14ac:dyDescent="0.25">
      <c r="A13" s="170" t="s">
        <v>433</v>
      </c>
      <c r="B13" s="171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</row>
    <row r="14" spans="1:7" x14ac:dyDescent="0.25">
      <c r="A14" s="168" t="s">
        <v>434</v>
      </c>
      <c r="B14" s="171">
        <v>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</row>
    <row r="15" spans="1:7" x14ac:dyDescent="0.25">
      <c r="A15" s="170" t="s">
        <v>435</v>
      </c>
      <c r="B15" s="171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</row>
    <row r="16" spans="1:7" x14ac:dyDescent="0.25">
      <c r="A16" s="170" t="s">
        <v>436</v>
      </c>
      <c r="B16" s="171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</row>
    <row r="17" spans="1:7" x14ac:dyDescent="0.25">
      <c r="A17" s="170" t="s">
        <v>437</v>
      </c>
      <c r="B17" s="171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</row>
    <row r="18" spans="1:7" x14ac:dyDescent="0.25">
      <c r="A18" s="170" t="s">
        <v>438</v>
      </c>
      <c r="B18" s="171">
        <v>0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</row>
    <row r="19" spans="1:7" x14ac:dyDescent="0.25">
      <c r="A19" s="170" t="s">
        <v>439</v>
      </c>
      <c r="B19" s="171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</row>
    <row r="20" spans="1:7" x14ac:dyDescent="0.25">
      <c r="A20" s="170" t="s">
        <v>440</v>
      </c>
      <c r="B20" s="171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</row>
    <row r="21" spans="1:7" x14ac:dyDescent="0.25">
      <c r="A21" s="170" t="s">
        <v>441</v>
      </c>
      <c r="B21" s="171">
        <v>0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</row>
    <row r="22" spans="1:7" x14ac:dyDescent="0.25">
      <c r="A22" s="168" t="s">
        <v>442</v>
      </c>
      <c r="B22" s="171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</row>
    <row r="23" spans="1:7" x14ac:dyDescent="0.25">
      <c r="A23" s="172" t="s">
        <v>443</v>
      </c>
      <c r="B23" s="171">
        <v>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</row>
    <row r="24" spans="1:7" x14ac:dyDescent="0.25">
      <c r="A24" s="170" t="s">
        <v>444</v>
      </c>
      <c r="B24" s="171">
        <v>0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</row>
    <row r="25" spans="1:7" x14ac:dyDescent="0.25">
      <c r="A25" s="170" t="s">
        <v>445</v>
      </c>
      <c r="B25" s="171">
        <v>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</row>
    <row r="26" spans="1:7" x14ac:dyDescent="0.25">
      <c r="A26" s="170" t="s">
        <v>446</v>
      </c>
      <c r="B26" s="171">
        <v>0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</row>
    <row r="27" spans="1:7" x14ac:dyDescent="0.25">
      <c r="A27" s="170" t="s">
        <v>447</v>
      </c>
      <c r="B27" s="171">
        <v>0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</row>
    <row r="28" spans="1:7" x14ac:dyDescent="0.25">
      <c r="A28" s="170" t="s">
        <v>448</v>
      </c>
      <c r="B28" s="171">
        <v>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</row>
    <row r="29" spans="1:7" x14ac:dyDescent="0.25">
      <c r="A29" s="170" t="s">
        <v>449</v>
      </c>
      <c r="B29" s="171">
        <v>0</v>
      </c>
      <c r="C29" s="171">
        <v>0</v>
      </c>
      <c r="D29" s="171">
        <v>0</v>
      </c>
      <c r="E29" s="171">
        <v>0</v>
      </c>
      <c r="F29" s="171">
        <v>0</v>
      </c>
      <c r="G29" s="171">
        <v>0</v>
      </c>
    </row>
    <row r="30" spans="1:7" x14ac:dyDescent="0.25">
      <c r="A30" s="170" t="s">
        <v>450</v>
      </c>
      <c r="B30" s="171">
        <v>0</v>
      </c>
      <c r="C30" s="171">
        <v>0</v>
      </c>
      <c r="D30" s="171">
        <v>0</v>
      </c>
      <c r="E30" s="171">
        <v>0</v>
      </c>
      <c r="F30" s="171">
        <v>0</v>
      </c>
      <c r="G30" s="171">
        <v>0</v>
      </c>
    </row>
    <row r="31" spans="1:7" x14ac:dyDescent="0.25">
      <c r="A31" s="170" t="s">
        <v>451</v>
      </c>
      <c r="B31" s="171">
        <v>0</v>
      </c>
      <c r="C31" s="171">
        <v>0</v>
      </c>
      <c r="D31" s="171">
        <v>0</v>
      </c>
      <c r="E31" s="171">
        <v>0</v>
      </c>
      <c r="F31" s="171">
        <v>0</v>
      </c>
      <c r="G31" s="171">
        <v>0</v>
      </c>
    </row>
    <row r="32" spans="1:7" ht="30" x14ac:dyDescent="0.25">
      <c r="A32" s="173" t="s">
        <v>452</v>
      </c>
      <c r="B32" s="171">
        <v>0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</row>
    <row r="33" spans="1:7" ht="30" x14ac:dyDescent="0.25">
      <c r="A33" s="172" t="s">
        <v>453</v>
      </c>
      <c r="B33" s="171">
        <v>0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</row>
    <row r="34" spans="1:7" ht="30" x14ac:dyDescent="0.25">
      <c r="A34" s="172" t="s">
        <v>454</v>
      </c>
      <c r="B34" s="171">
        <v>0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</row>
    <row r="35" spans="1:7" x14ac:dyDescent="0.25">
      <c r="A35" s="172" t="s">
        <v>455</v>
      </c>
      <c r="B35" s="171">
        <v>0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</row>
    <row r="36" spans="1:7" x14ac:dyDescent="0.25">
      <c r="A36" s="172" t="s">
        <v>456</v>
      </c>
      <c r="B36" s="171">
        <v>0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</row>
    <row r="37" spans="1:7" x14ac:dyDescent="0.25">
      <c r="A37" s="172"/>
      <c r="B37" s="171"/>
      <c r="C37" s="171"/>
      <c r="D37" s="171"/>
      <c r="E37" s="171"/>
      <c r="F37" s="171"/>
      <c r="G37" s="171"/>
    </row>
    <row r="38" spans="1:7" x14ac:dyDescent="0.25">
      <c r="A38" s="18" t="s">
        <v>457</v>
      </c>
      <c r="B38" s="174">
        <v>0</v>
      </c>
      <c r="C38" s="174">
        <v>567120</v>
      </c>
      <c r="D38" s="174">
        <v>567120</v>
      </c>
      <c r="E38" s="174">
        <v>567120</v>
      </c>
      <c r="F38" s="174">
        <v>567120</v>
      </c>
      <c r="G38" s="174">
        <v>0</v>
      </c>
    </row>
    <row r="39" spans="1:7" x14ac:dyDescent="0.25">
      <c r="A39" s="168" t="s">
        <v>458</v>
      </c>
      <c r="B39" s="175">
        <v>0</v>
      </c>
      <c r="C39" s="175">
        <v>567120</v>
      </c>
      <c r="D39" s="175">
        <v>567120</v>
      </c>
      <c r="E39" s="175">
        <v>567120</v>
      </c>
      <c r="F39" s="175">
        <v>567120</v>
      </c>
      <c r="G39" s="175">
        <v>0</v>
      </c>
    </row>
    <row r="40" spans="1:7" x14ac:dyDescent="0.25">
      <c r="A40" s="172" t="s">
        <v>426</v>
      </c>
      <c r="B40" s="175">
        <v>0</v>
      </c>
      <c r="C40" s="175">
        <v>567120</v>
      </c>
      <c r="D40" s="175">
        <v>567120</v>
      </c>
      <c r="E40" s="175">
        <v>567120</v>
      </c>
      <c r="F40" s="175">
        <v>567120</v>
      </c>
      <c r="G40" s="175">
        <v>0</v>
      </c>
    </row>
    <row r="41" spans="1:7" x14ac:dyDescent="0.25">
      <c r="A41" s="172" t="s">
        <v>427</v>
      </c>
      <c r="B41" s="175">
        <v>0</v>
      </c>
      <c r="C41" s="175">
        <v>0</v>
      </c>
      <c r="D41" s="175">
        <v>0</v>
      </c>
      <c r="E41" s="175">
        <v>0</v>
      </c>
      <c r="F41" s="175">
        <v>0</v>
      </c>
      <c r="G41" s="175">
        <v>0</v>
      </c>
    </row>
    <row r="42" spans="1:7" x14ac:dyDescent="0.25">
      <c r="A42" s="172" t="s">
        <v>428</v>
      </c>
      <c r="B42" s="175">
        <v>0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</row>
    <row r="43" spans="1:7" x14ac:dyDescent="0.25">
      <c r="A43" s="172" t="s">
        <v>429</v>
      </c>
      <c r="B43" s="175">
        <v>0</v>
      </c>
      <c r="C43" s="175">
        <v>0</v>
      </c>
      <c r="D43" s="175">
        <v>0</v>
      </c>
      <c r="E43" s="175">
        <v>0</v>
      </c>
      <c r="F43" s="175">
        <v>0</v>
      </c>
      <c r="G43" s="175">
        <v>0</v>
      </c>
    </row>
    <row r="44" spans="1:7" x14ac:dyDescent="0.25">
      <c r="A44" s="172" t="s">
        <v>430</v>
      </c>
      <c r="B44" s="175">
        <v>0</v>
      </c>
      <c r="C44" s="175">
        <v>0</v>
      </c>
      <c r="D44" s="175">
        <v>0</v>
      </c>
      <c r="E44" s="175">
        <v>0</v>
      </c>
      <c r="F44" s="175">
        <v>0</v>
      </c>
      <c r="G44" s="175">
        <v>0</v>
      </c>
    </row>
    <row r="45" spans="1:7" x14ac:dyDescent="0.25">
      <c r="A45" s="172" t="s">
        <v>431</v>
      </c>
      <c r="B45" s="175">
        <v>0</v>
      </c>
      <c r="C45" s="175">
        <v>0</v>
      </c>
      <c r="D45" s="175">
        <v>0</v>
      </c>
      <c r="E45" s="175">
        <v>0</v>
      </c>
      <c r="F45" s="175">
        <v>0</v>
      </c>
      <c r="G45" s="175">
        <v>0</v>
      </c>
    </row>
    <row r="46" spans="1:7" x14ac:dyDescent="0.25">
      <c r="A46" s="172" t="s">
        <v>432</v>
      </c>
      <c r="B46" s="175">
        <v>0</v>
      </c>
      <c r="C46" s="175">
        <v>0</v>
      </c>
      <c r="D46" s="175">
        <v>0</v>
      </c>
      <c r="E46" s="175">
        <v>0</v>
      </c>
      <c r="F46" s="175">
        <v>0</v>
      </c>
      <c r="G46" s="175">
        <v>0</v>
      </c>
    </row>
    <row r="47" spans="1:7" x14ac:dyDescent="0.25">
      <c r="A47" s="172" t="s">
        <v>433</v>
      </c>
      <c r="B47" s="175">
        <v>0</v>
      </c>
      <c r="C47" s="175">
        <v>0</v>
      </c>
      <c r="D47" s="175">
        <v>0</v>
      </c>
      <c r="E47" s="175">
        <v>0</v>
      </c>
      <c r="F47" s="175">
        <v>0</v>
      </c>
      <c r="G47" s="175">
        <v>0</v>
      </c>
    </row>
    <row r="48" spans="1:7" x14ac:dyDescent="0.25">
      <c r="A48" s="168" t="s">
        <v>434</v>
      </c>
      <c r="B48" s="175">
        <v>0</v>
      </c>
      <c r="C48" s="175">
        <v>0</v>
      </c>
      <c r="D48" s="175">
        <v>0</v>
      </c>
      <c r="E48" s="175">
        <v>0</v>
      </c>
      <c r="F48" s="175">
        <v>0</v>
      </c>
      <c r="G48" s="175">
        <v>0</v>
      </c>
    </row>
    <row r="49" spans="1:7" x14ac:dyDescent="0.25">
      <c r="A49" s="172" t="s">
        <v>435</v>
      </c>
      <c r="B49" s="175">
        <v>0</v>
      </c>
      <c r="C49" s="175">
        <v>0</v>
      </c>
      <c r="D49" s="175">
        <v>0</v>
      </c>
      <c r="E49" s="175">
        <v>0</v>
      </c>
      <c r="F49" s="175">
        <v>0</v>
      </c>
      <c r="G49" s="175">
        <v>0</v>
      </c>
    </row>
    <row r="50" spans="1:7" x14ac:dyDescent="0.25">
      <c r="A50" s="172" t="s">
        <v>436</v>
      </c>
      <c r="B50" s="171">
        <v>0</v>
      </c>
      <c r="C50" s="171">
        <v>0</v>
      </c>
      <c r="D50" s="171">
        <v>0</v>
      </c>
      <c r="E50" s="171">
        <v>0</v>
      </c>
      <c r="F50" s="171">
        <v>0</v>
      </c>
      <c r="G50" s="171">
        <v>0</v>
      </c>
    </row>
    <row r="51" spans="1:7" x14ac:dyDescent="0.25">
      <c r="A51" s="172" t="s">
        <v>437</v>
      </c>
      <c r="B51" s="171">
        <v>0</v>
      </c>
      <c r="C51" s="171">
        <v>0</v>
      </c>
      <c r="D51" s="171">
        <v>0</v>
      </c>
      <c r="E51" s="171">
        <v>0</v>
      </c>
      <c r="F51" s="171">
        <v>0</v>
      </c>
      <c r="G51" s="171">
        <v>0</v>
      </c>
    </row>
    <row r="52" spans="1:7" x14ac:dyDescent="0.25">
      <c r="A52" s="176" t="s">
        <v>438</v>
      </c>
      <c r="B52" s="171">
        <v>0</v>
      </c>
      <c r="C52" s="171">
        <v>0</v>
      </c>
      <c r="D52" s="171">
        <v>0</v>
      </c>
      <c r="E52" s="171">
        <v>0</v>
      </c>
      <c r="F52" s="171">
        <v>0</v>
      </c>
      <c r="G52" s="171">
        <v>0</v>
      </c>
    </row>
    <row r="53" spans="1:7" x14ac:dyDescent="0.25">
      <c r="A53" s="172" t="s">
        <v>439</v>
      </c>
      <c r="B53" s="171">
        <v>0</v>
      </c>
      <c r="C53" s="171">
        <v>0</v>
      </c>
      <c r="D53" s="171">
        <v>0</v>
      </c>
      <c r="E53" s="171">
        <v>0</v>
      </c>
      <c r="F53" s="171">
        <v>0</v>
      </c>
      <c r="G53" s="171">
        <v>0</v>
      </c>
    </row>
    <row r="54" spans="1:7" x14ac:dyDescent="0.25">
      <c r="A54" s="172" t="s">
        <v>440</v>
      </c>
      <c r="B54" s="171">
        <v>0</v>
      </c>
      <c r="C54" s="171">
        <v>0</v>
      </c>
      <c r="D54" s="171">
        <v>0</v>
      </c>
      <c r="E54" s="171">
        <v>0</v>
      </c>
      <c r="F54" s="171">
        <v>0</v>
      </c>
      <c r="G54" s="171">
        <v>0</v>
      </c>
    </row>
    <row r="55" spans="1:7" x14ac:dyDescent="0.25">
      <c r="A55" s="172" t="s">
        <v>441</v>
      </c>
      <c r="B55" s="171">
        <v>0</v>
      </c>
      <c r="C55" s="171">
        <v>0</v>
      </c>
      <c r="D55" s="171">
        <v>0</v>
      </c>
      <c r="E55" s="171">
        <v>0</v>
      </c>
      <c r="F55" s="171">
        <v>0</v>
      </c>
      <c r="G55" s="171">
        <v>0</v>
      </c>
    </row>
    <row r="56" spans="1:7" x14ac:dyDescent="0.25">
      <c r="A56" s="168" t="s">
        <v>442</v>
      </c>
      <c r="B56" s="171">
        <v>0</v>
      </c>
      <c r="C56" s="171">
        <v>0</v>
      </c>
      <c r="D56" s="171">
        <v>0</v>
      </c>
      <c r="E56" s="171">
        <v>0</v>
      </c>
      <c r="F56" s="171">
        <v>0</v>
      </c>
      <c r="G56" s="171">
        <v>0</v>
      </c>
    </row>
    <row r="57" spans="1:7" x14ac:dyDescent="0.25">
      <c r="A57" s="172" t="s">
        <v>443</v>
      </c>
      <c r="B57" s="171">
        <v>0</v>
      </c>
      <c r="C57" s="171">
        <v>0</v>
      </c>
      <c r="D57" s="171">
        <v>0</v>
      </c>
      <c r="E57" s="171">
        <v>0</v>
      </c>
      <c r="F57" s="171">
        <v>0</v>
      </c>
      <c r="G57" s="171">
        <v>0</v>
      </c>
    </row>
    <row r="58" spans="1:7" x14ac:dyDescent="0.25">
      <c r="A58" s="172" t="s">
        <v>444</v>
      </c>
      <c r="B58" s="171">
        <v>0</v>
      </c>
      <c r="C58" s="171">
        <v>0</v>
      </c>
      <c r="D58" s="171">
        <v>0</v>
      </c>
      <c r="E58" s="171">
        <v>0</v>
      </c>
      <c r="F58" s="171">
        <v>0</v>
      </c>
      <c r="G58" s="171">
        <v>0</v>
      </c>
    </row>
    <row r="59" spans="1:7" x14ac:dyDescent="0.25">
      <c r="A59" s="172" t="s">
        <v>445</v>
      </c>
      <c r="B59" s="171">
        <v>0</v>
      </c>
      <c r="C59" s="171">
        <v>0</v>
      </c>
      <c r="D59" s="171">
        <v>0</v>
      </c>
      <c r="E59" s="171">
        <v>0</v>
      </c>
      <c r="F59" s="171">
        <v>0</v>
      </c>
      <c r="G59" s="171">
        <v>0</v>
      </c>
    </row>
    <row r="60" spans="1:7" x14ac:dyDescent="0.25">
      <c r="A60" s="172" t="s">
        <v>446</v>
      </c>
      <c r="B60" s="171">
        <v>0</v>
      </c>
      <c r="C60" s="171">
        <v>0</v>
      </c>
      <c r="D60" s="171">
        <v>0</v>
      </c>
      <c r="E60" s="171">
        <v>0</v>
      </c>
      <c r="F60" s="171">
        <v>0</v>
      </c>
      <c r="G60" s="171">
        <v>0</v>
      </c>
    </row>
    <row r="61" spans="1:7" x14ac:dyDescent="0.25">
      <c r="A61" s="172" t="s">
        <v>447</v>
      </c>
      <c r="B61" s="171">
        <v>0</v>
      </c>
      <c r="C61" s="171">
        <v>0</v>
      </c>
      <c r="D61" s="171">
        <v>0</v>
      </c>
      <c r="E61" s="171">
        <v>0</v>
      </c>
      <c r="F61" s="171">
        <v>0</v>
      </c>
      <c r="G61" s="171">
        <v>0</v>
      </c>
    </row>
    <row r="62" spans="1:7" x14ac:dyDescent="0.25">
      <c r="A62" s="172" t="s">
        <v>448</v>
      </c>
      <c r="B62" s="171">
        <v>0</v>
      </c>
      <c r="C62" s="171">
        <v>0</v>
      </c>
      <c r="D62" s="171">
        <v>0</v>
      </c>
      <c r="E62" s="171">
        <v>0</v>
      </c>
      <c r="F62" s="171">
        <v>0</v>
      </c>
      <c r="G62" s="171">
        <v>0</v>
      </c>
    </row>
    <row r="63" spans="1:7" x14ac:dyDescent="0.25">
      <c r="A63" s="172" t="s">
        <v>449</v>
      </c>
      <c r="B63" s="171">
        <v>0</v>
      </c>
      <c r="C63" s="171">
        <v>0</v>
      </c>
      <c r="D63" s="171">
        <v>0</v>
      </c>
      <c r="E63" s="171">
        <v>0</v>
      </c>
      <c r="F63" s="171">
        <v>0</v>
      </c>
      <c r="G63" s="171">
        <v>0</v>
      </c>
    </row>
    <row r="64" spans="1:7" x14ac:dyDescent="0.25">
      <c r="A64" s="172" t="s">
        <v>450</v>
      </c>
      <c r="B64" s="171">
        <v>0</v>
      </c>
      <c r="C64" s="171">
        <v>0</v>
      </c>
      <c r="D64" s="171">
        <v>0</v>
      </c>
      <c r="E64" s="171">
        <v>0</v>
      </c>
      <c r="F64" s="171">
        <v>0</v>
      </c>
      <c r="G64" s="171">
        <v>0</v>
      </c>
    </row>
    <row r="65" spans="1:7" x14ac:dyDescent="0.25">
      <c r="A65" s="172" t="s">
        <v>451</v>
      </c>
      <c r="B65" s="171">
        <v>0</v>
      </c>
      <c r="C65" s="171">
        <v>0</v>
      </c>
      <c r="D65" s="171">
        <v>0</v>
      </c>
      <c r="E65" s="171">
        <v>0</v>
      </c>
      <c r="F65" s="171">
        <v>0</v>
      </c>
      <c r="G65" s="171">
        <v>0</v>
      </c>
    </row>
    <row r="66" spans="1:7" x14ac:dyDescent="0.25">
      <c r="A66" s="173" t="s">
        <v>459</v>
      </c>
      <c r="B66" s="177">
        <v>0</v>
      </c>
      <c r="C66" s="177">
        <v>0</v>
      </c>
      <c r="D66" s="177">
        <v>0</v>
      </c>
      <c r="E66" s="177">
        <v>0</v>
      </c>
      <c r="F66" s="177">
        <v>0</v>
      </c>
      <c r="G66" s="177">
        <v>0</v>
      </c>
    </row>
    <row r="67" spans="1:7" ht="30" x14ac:dyDescent="0.25">
      <c r="A67" s="172" t="s">
        <v>453</v>
      </c>
      <c r="B67" s="171">
        <v>0</v>
      </c>
      <c r="C67" s="171">
        <v>0</v>
      </c>
      <c r="D67" s="171">
        <v>0</v>
      </c>
      <c r="E67" s="171">
        <v>0</v>
      </c>
      <c r="F67" s="171">
        <v>0</v>
      </c>
      <c r="G67" s="171">
        <v>0</v>
      </c>
    </row>
    <row r="68" spans="1:7" ht="30" x14ac:dyDescent="0.25">
      <c r="A68" s="172" t="s">
        <v>454</v>
      </c>
      <c r="B68" s="171">
        <v>0</v>
      </c>
      <c r="C68" s="171">
        <v>0</v>
      </c>
      <c r="D68" s="171">
        <v>0</v>
      </c>
      <c r="E68" s="171">
        <v>0</v>
      </c>
      <c r="F68" s="171">
        <v>0</v>
      </c>
      <c r="G68" s="171">
        <v>0</v>
      </c>
    </row>
    <row r="69" spans="1:7" x14ac:dyDescent="0.25">
      <c r="A69" s="172" t="s">
        <v>455</v>
      </c>
      <c r="B69" s="171">
        <v>0</v>
      </c>
      <c r="C69" s="171">
        <v>0</v>
      </c>
      <c r="D69" s="171">
        <v>0</v>
      </c>
      <c r="E69" s="171">
        <v>0</v>
      </c>
      <c r="F69" s="171">
        <v>0</v>
      </c>
      <c r="G69" s="171">
        <v>0</v>
      </c>
    </row>
    <row r="70" spans="1:7" x14ac:dyDescent="0.25">
      <c r="A70" s="172" t="s">
        <v>456</v>
      </c>
      <c r="B70" s="171">
        <v>0</v>
      </c>
      <c r="C70" s="171">
        <v>0</v>
      </c>
      <c r="D70" s="171">
        <v>0</v>
      </c>
      <c r="E70" s="171">
        <v>0</v>
      </c>
      <c r="F70" s="171">
        <v>0</v>
      </c>
      <c r="G70" s="171">
        <v>0</v>
      </c>
    </row>
    <row r="71" spans="1:7" x14ac:dyDescent="0.25">
      <c r="A71" s="8"/>
      <c r="B71" s="178"/>
      <c r="C71" s="178"/>
      <c r="D71" s="178"/>
      <c r="E71" s="178"/>
      <c r="F71" s="178"/>
      <c r="G71" s="178"/>
    </row>
    <row r="72" spans="1:7" x14ac:dyDescent="0.25">
      <c r="A72" s="18" t="s">
        <v>376</v>
      </c>
      <c r="B72" s="167">
        <v>711467078</v>
      </c>
      <c r="C72" s="167">
        <v>48266326.960000001</v>
      </c>
      <c r="D72" s="167">
        <v>759733404.96000004</v>
      </c>
      <c r="E72" s="167">
        <v>709578750.74000001</v>
      </c>
      <c r="F72" s="167">
        <v>691275505.19000006</v>
      </c>
      <c r="G72" s="167">
        <v>50154654.219999999</v>
      </c>
    </row>
    <row r="73" spans="1:7" x14ac:dyDescent="0.25">
      <c r="A73" s="25"/>
      <c r="B73" s="179"/>
      <c r="C73" s="179"/>
      <c r="D73" s="179"/>
      <c r="E73" s="179"/>
      <c r="F73" s="179"/>
      <c r="G73" s="179"/>
    </row>
    <row r="74" spans="1:7" x14ac:dyDescent="0.25"/>
    <row r="75" spans="1:7" x14ac:dyDescent="0.25"/>
    <row r="76" spans="1:7" x14ac:dyDescent="0.25">
      <c r="B76" s="180"/>
      <c r="C76" s="180"/>
      <c r="D76" s="180"/>
      <c r="E76" s="180"/>
      <c r="F76" s="180"/>
      <c r="G76" s="180"/>
    </row>
    <row r="77" spans="1:7" x14ac:dyDescent="0.25"/>
    <row r="78" spans="1:7" x14ac:dyDescent="0.25"/>
    <row r="79" spans="1:7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4:G72">
      <formula1>-1.79769313486231E+100</formula1>
      <formula2>1.79769313486231E+100</formula2>
    </dataValidation>
  </dataValidations>
  <printOptions horizontalCentered="1"/>
  <pageMargins left="0" right="0" top="0.59055118110236227" bottom="0" header="0.31496062992125984" footer="0"/>
  <pageSetup scale="65" fitToHeight="0" orientation="portrait" verticalDpi="4294967295" r:id="rId1"/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A16" sqref="A16"/>
    </sheetView>
  </sheetViews>
  <sheetFormatPr baseColWidth="10" defaultColWidth="10.85546875" defaultRowHeight="15" zeroHeight="1" x14ac:dyDescent="0.25"/>
  <cols>
    <col min="1" max="1" width="93.5703125" style="30" bestFit="1" customWidth="1"/>
    <col min="2" max="2" width="15" style="193" bestFit="1" customWidth="1"/>
    <col min="3" max="3" width="13.7109375" style="193" bestFit="1" customWidth="1"/>
    <col min="4" max="4" width="15" style="193" bestFit="1" customWidth="1"/>
    <col min="5" max="5" width="15.5703125" style="193" customWidth="1"/>
    <col min="6" max="6" width="16.28515625" style="193" customWidth="1"/>
    <col min="7" max="7" width="15" style="193" bestFit="1" customWidth="1"/>
    <col min="8" max="16383" width="10.85546875" style="30"/>
    <col min="16384" max="16384" width="0.7109375" style="30" customWidth="1"/>
  </cols>
  <sheetData>
    <row r="1" spans="1:7" ht="87.75" customHeight="1" thickBot="1" x14ac:dyDescent="0.3">
      <c r="A1" s="55" t="s">
        <v>460</v>
      </c>
      <c r="B1" s="145"/>
      <c r="C1" s="145"/>
      <c r="D1" s="145"/>
      <c r="E1" s="145"/>
      <c r="F1" s="145"/>
      <c r="G1" s="145"/>
    </row>
    <row r="2" spans="1:7" x14ac:dyDescent="0.25">
      <c r="A2" s="105" t="s">
        <v>461</v>
      </c>
      <c r="B2" s="127" t="s">
        <v>295</v>
      </c>
      <c r="C2" s="127"/>
      <c r="D2" s="127"/>
      <c r="E2" s="127"/>
      <c r="F2" s="127"/>
      <c r="G2" s="127" t="s">
        <v>296</v>
      </c>
    </row>
    <row r="3" spans="1:7" ht="46.5" customHeight="1" x14ac:dyDescent="0.25">
      <c r="A3" s="107"/>
      <c r="B3" s="33" t="s">
        <v>297</v>
      </c>
      <c r="C3" s="181" t="s">
        <v>423</v>
      </c>
      <c r="D3" s="181" t="s">
        <v>230</v>
      </c>
      <c r="E3" s="181" t="s">
        <v>186</v>
      </c>
      <c r="F3" s="181" t="s">
        <v>203</v>
      </c>
      <c r="G3" s="182"/>
    </row>
    <row r="4" spans="1:7" x14ac:dyDescent="0.25">
      <c r="A4" s="109" t="s">
        <v>462</v>
      </c>
      <c r="B4" s="183">
        <v>431815700</v>
      </c>
      <c r="C4" s="183">
        <v>4350761.0600000024</v>
      </c>
      <c r="D4" s="183">
        <v>436166461.06</v>
      </c>
      <c r="E4" s="183">
        <v>436166461.06</v>
      </c>
      <c r="F4" s="183">
        <v>421192936.60000002</v>
      </c>
      <c r="G4" s="183">
        <v>0</v>
      </c>
    </row>
    <row r="5" spans="1:7" x14ac:dyDescent="0.25">
      <c r="A5" s="110" t="s">
        <v>463</v>
      </c>
      <c r="B5" s="184">
        <v>431815700</v>
      </c>
      <c r="C5" s="184">
        <v>4350761.0600000024</v>
      </c>
      <c r="D5" s="184">
        <v>436166461.06</v>
      </c>
      <c r="E5" s="184">
        <v>436166461.06</v>
      </c>
      <c r="F5" s="184">
        <v>421192936.60000002</v>
      </c>
      <c r="G5" s="184">
        <v>0</v>
      </c>
    </row>
    <row r="6" spans="1:7" x14ac:dyDescent="0.25">
      <c r="A6" s="110" t="s">
        <v>464</v>
      </c>
      <c r="B6" s="185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</row>
    <row r="7" spans="1:7" x14ac:dyDescent="0.25">
      <c r="A7" s="110" t="s">
        <v>465</v>
      </c>
      <c r="B7" s="185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</row>
    <row r="8" spans="1:7" x14ac:dyDescent="0.25">
      <c r="A8" s="115" t="s">
        <v>466</v>
      </c>
      <c r="B8" s="185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</row>
    <row r="9" spans="1:7" x14ac:dyDescent="0.25">
      <c r="A9" s="115" t="s">
        <v>467</v>
      </c>
      <c r="B9" s="185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</row>
    <row r="10" spans="1:7" x14ac:dyDescent="0.25">
      <c r="A10" s="110" t="s">
        <v>468</v>
      </c>
      <c r="B10" s="185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</row>
    <row r="11" spans="1:7" ht="30" x14ac:dyDescent="0.25">
      <c r="A11" s="186" t="s">
        <v>469</v>
      </c>
      <c r="B11" s="185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</row>
    <row r="12" spans="1:7" x14ac:dyDescent="0.25">
      <c r="A12" s="115" t="s">
        <v>470</v>
      </c>
      <c r="B12" s="185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</row>
    <row r="13" spans="1:7" x14ac:dyDescent="0.25">
      <c r="A13" s="115" t="s">
        <v>471</v>
      </c>
      <c r="B13" s="185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</row>
    <row r="14" spans="1:7" x14ac:dyDescent="0.25">
      <c r="A14" s="110" t="s">
        <v>472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</row>
    <row r="15" spans="1:7" x14ac:dyDescent="0.25">
      <c r="A15" s="44"/>
      <c r="B15" s="187"/>
      <c r="C15" s="187"/>
      <c r="D15" s="187"/>
      <c r="E15" s="187"/>
      <c r="F15" s="187"/>
      <c r="G15" s="187"/>
    </row>
    <row r="16" spans="1:7" s="49" customFormat="1" x14ac:dyDescent="0.25">
      <c r="A16" s="188" t="s">
        <v>473</v>
      </c>
      <c r="B16" s="189">
        <v>0</v>
      </c>
      <c r="C16" s="189">
        <v>567120</v>
      </c>
      <c r="D16" s="189">
        <v>567120</v>
      </c>
      <c r="E16" s="189">
        <v>567120</v>
      </c>
      <c r="F16" s="189">
        <v>567120</v>
      </c>
      <c r="G16" s="189">
        <v>0</v>
      </c>
    </row>
    <row r="17" spans="1:7" s="49" customFormat="1" x14ac:dyDescent="0.25">
      <c r="A17" s="110" t="s">
        <v>463</v>
      </c>
      <c r="B17" s="190">
        <v>0</v>
      </c>
      <c r="C17" s="190">
        <v>567120</v>
      </c>
      <c r="D17" s="190">
        <v>567120</v>
      </c>
      <c r="E17" s="190">
        <v>567120</v>
      </c>
      <c r="F17" s="190">
        <v>567120</v>
      </c>
      <c r="G17" s="190">
        <v>0</v>
      </c>
    </row>
    <row r="18" spans="1:7" s="49" customFormat="1" x14ac:dyDescent="0.25">
      <c r="A18" s="110" t="s">
        <v>464</v>
      </c>
      <c r="B18" s="190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</row>
    <row r="19" spans="1:7" s="49" customFormat="1" x14ac:dyDescent="0.25">
      <c r="A19" s="110" t="s">
        <v>465</v>
      </c>
      <c r="B19" s="190">
        <v>0</v>
      </c>
      <c r="C19" s="190">
        <v>0</v>
      </c>
      <c r="D19" s="190">
        <v>0</v>
      </c>
      <c r="E19" s="190">
        <v>0</v>
      </c>
      <c r="F19" s="190">
        <v>0</v>
      </c>
      <c r="G19" s="190">
        <v>0</v>
      </c>
    </row>
    <row r="20" spans="1:7" s="49" customFormat="1" x14ac:dyDescent="0.25">
      <c r="A20" s="115" t="s">
        <v>466</v>
      </c>
      <c r="B20" s="185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</row>
    <row r="21" spans="1:7" s="49" customFormat="1" x14ac:dyDescent="0.25">
      <c r="A21" s="115" t="s">
        <v>467</v>
      </c>
      <c r="B21" s="185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</row>
    <row r="22" spans="1:7" s="49" customFormat="1" x14ac:dyDescent="0.25">
      <c r="A22" s="110" t="s">
        <v>468</v>
      </c>
      <c r="B22" s="185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</row>
    <row r="23" spans="1:7" s="49" customFormat="1" ht="30" x14ac:dyDescent="0.25">
      <c r="A23" s="186" t="s">
        <v>469</v>
      </c>
      <c r="B23" s="185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</row>
    <row r="24" spans="1:7" s="49" customFormat="1" x14ac:dyDescent="0.25">
      <c r="A24" s="115" t="s">
        <v>470</v>
      </c>
      <c r="B24" s="185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</row>
    <row r="25" spans="1:7" s="49" customFormat="1" x14ac:dyDescent="0.25">
      <c r="A25" s="115" t="s">
        <v>471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</row>
    <row r="26" spans="1:7" s="49" customFormat="1" x14ac:dyDescent="0.25">
      <c r="A26" s="110" t="s">
        <v>472</v>
      </c>
      <c r="B26" s="185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</row>
    <row r="27" spans="1:7" x14ac:dyDescent="0.25">
      <c r="A27" s="44"/>
      <c r="B27" s="191"/>
      <c r="C27" s="191"/>
      <c r="D27" s="191"/>
      <c r="E27" s="191"/>
      <c r="F27" s="191"/>
      <c r="G27" s="191"/>
    </row>
    <row r="28" spans="1:7" x14ac:dyDescent="0.25">
      <c r="A28" s="118" t="s">
        <v>474</v>
      </c>
      <c r="B28" s="183">
        <v>431815700</v>
      </c>
      <c r="C28" s="183">
        <v>4917881.0600000024</v>
      </c>
      <c r="D28" s="183">
        <v>436733581.06</v>
      </c>
      <c r="E28" s="183">
        <v>436733581.06</v>
      </c>
      <c r="F28" s="183">
        <v>421760056.60000002</v>
      </c>
      <c r="G28" s="183">
        <v>0</v>
      </c>
    </row>
    <row r="29" spans="1:7" x14ac:dyDescent="0.25">
      <c r="A29" s="69"/>
      <c r="B29" s="192"/>
      <c r="C29" s="192"/>
      <c r="D29" s="192"/>
      <c r="E29" s="192"/>
      <c r="F29" s="192"/>
      <c r="G29" s="192"/>
    </row>
    <row r="30" spans="1:7" x14ac:dyDescent="0.25"/>
    <row r="31" spans="1:7" x14ac:dyDescent="0.25"/>
    <row r="32" spans="1:7" x14ac:dyDescent="0.25">
      <c r="B32" s="194"/>
      <c r="C32" s="194"/>
      <c r="D32" s="194"/>
      <c r="E32" s="194"/>
      <c r="F32" s="194"/>
    </row>
    <row r="33" x14ac:dyDescent="0.25"/>
    <row r="34" x14ac:dyDescent="0.25"/>
    <row r="35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4:G28">
      <formula1>-1.79769313486231E+100</formula1>
      <formula2>1.79769313486231E+100</formula2>
    </dataValidation>
  </dataValidations>
  <printOptions horizontalCentered="1"/>
  <pageMargins left="0" right="0" top="0.39370078740157483" bottom="0" header="0.31496062992125984" footer="0"/>
  <pageSetup scale="73" fitToHeight="0" orientation="landscape" verticalDpi="4294967295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69</vt:i4>
      </vt:variant>
    </vt:vector>
  </HeadingPairs>
  <TitlesOfParts>
    <vt:vector size="80" baseType="lpstr">
      <vt:lpstr>F1</vt:lpstr>
      <vt:lpstr>F2</vt:lpstr>
      <vt:lpstr>F3</vt:lpstr>
      <vt:lpstr>F4</vt:lpstr>
      <vt:lpstr>F5</vt:lpstr>
      <vt:lpstr>F6 (A)</vt:lpstr>
      <vt:lpstr>F6(B)</vt:lpstr>
      <vt:lpstr>F6(C)</vt:lpstr>
      <vt:lpstr>F6(D)</vt:lpstr>
      <vt:lpstr>Guia2018</vt:lpstr>
      <vt:lpstr>A4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'F2'!DEUDA_CONT_FIN_01</vt:lpstr>
      <vt:lpstr>'F2'!DEUDA_CONT_FIN_02</vt:lpstr>
      <vt:lpstr>'F2'!DEUDA_CONT_FIN_03</vt:lpstr>
      <vt:lpstr>'F2'!DEUDA_CONT_FIN_04</vt:lpstr>
      <vt:lpstr>'F2'!DEUDA_CONT_FIN_05</vt:lpstr>
      <vt:lpstr>'F2'!DEUDA_CONT_FIN_06</vt:lpstr>
      <vt:lpstr>'F2'!DEUDA_CONT_FIN_07</vt:lpstr>
      <vt:lpstr>'F6(B)'!GASTO_E_FIN_01</vt:lpstr>
      <vt:lpstr>'F6(B)'!GASTO_E_FIN_02</vt:lpstr>
      <vt:lpstr>'F6(B)'!GASTO_E_FIN_03</vt:lpstr>
      <vt:lpstr>'F6(B)'!GASTO_E_FIN_04</vt:lpstr>
      <vt:lpstr>'F6(B)'!GASTO_E_FIN_05</vt:lpstr>
      <vt:lpstr>'F6(B)'!GASTO_E_FIN_06</vt:lpstr>
      <vt:lpstr>'F6(B)'!GASTO_E_T1</vt:lpstr>
      <vt:lpstr>'F6(B)'!GASTO_E_T2</vt:lpstr>
      <vt:lpstr>'F6(B)'!GASTO_E_T3</vt:lpstr>
      <vt:lpstr>'F6(B)'!GASTO_E_T4</vt:lpstr>
      <vt:lpstr>'F6(B)'!GASTO_E_T5</vt:lpstr>
      <vt:lpstr>'F6(B)'!GASTO_E_T6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'F6(B)'!GASTO_NE_T1</vt:lpstr>
      <vt:lpstr>'F6(B)'!GASTO_NE_T2</vt:lpstr>
      <vt:lpstr>'F6(B)'!GASTO_NE_T3</vt:lpstr>
      <vt:lpstr>'F6(B)'!GASTO_NE_T4</vt:lpstr>
      <vt:lpstr>'F6(B)'!GASTO_NE_T5</vt:lpstr>
      <vt:lpstr>'F6(B)'!GASTO_NE_T6</vt:lpstr>
      <vt:lpstr>OB_CORTO_PLAZO_FIN_01</vt:lpstr>
      <vt:lpstr>OB_CORTO_PLAZO_FIN_02</vt:lpstr>
      <vt:lpstr>OB_CORTO_PLAZO_FIN_03</vt:lpstr>
      <vt:lpstr>OB_CORTO_PLAZO_FIN_04</vt:lpstr>
      <vt:lpstr>OB_CORTO_PLAZO_FIN_05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'F6 (A)'!Títulos_a_imprimir</vt:lpstr>
      <vt:lpstr>'F6(C)'!Títulos_a_imprimir</vt:lpstr>
      <vt:lpstr>'F2'!VALOR_INS_BCC_FIN_01</vt:lpstr>
      <vt:lpstr>'F2'!VALOR_INS_BCC_FIN_02</vt:lpstr>
      <vt:lpstr>'F2'!VALOR_INS_BCC_FIN_03</vt:lpstr>
      <vt:lpstr>'F2'!VALOR_INS_BCC_FIN_04</vt:lpstr>
      <vt:lpstr>'F2'!VALOR_INS_BCC_FIN_05</vt:lpstr>
      <vt:lpstr>'F2'!VALOR_INS_BCC_FIN_06</vt:lpstr>
      <vt:lpstr>'F2'!VALOR_INS_BCC_FIN_07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Issaid Becerril Zarco</cp:lastModifiedBy>
  <dcterms:created xsi:type="dcterms:W3CDTF">2019-01-31T23:50:55Z</dcterms:created>
  <dcterms:modified xsi:type="dcterms:W3CDTF">2019-03-01T20:10:47Z</dcterms:modified>
</cp:coreProperties>
</file>